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K:\08.書式管理\01.KOYO書式\02.出来高請求書\インボイス対応書式(2023.9改訂)\"/>
    </mc:Choice>
  </mc:AlternateContent>
  <xr:revisionPtr revIDLastSave="0" documentId="13_ncr:1_{80DC22EA-CCA7-4D05-BD23-3D862D73ED77}" xr6:coauthVersionLast="47" xr6:coauthVersionMax="47" xr10:uidLastSave="{00000000-0000-0000-0000-000000000000}"/>
  <bookViews>
    <workbookView xWindow="-120" yWindow="-120" windowWidth="29040" windowHeight="15840" xr2:uid="{00000000-000D-0000-FFFF-FFFF00000000}"/>
  </bookViews>
  <sheets>
    <sheet name="A出来高請求書" sheetId="1" r:id="rId1"/>
    <sheet name="記入例" sheetId="4" r:id="rId2"/>
  </sheets>
  <definedNames>
    <definedName name="_xlnm.Print_Area" localSheetId="0">A出来高請求書!$A$1:$CS$42</definedName>
    <definedName name="_xlnm.Print_Area" localSheetId="1">記入例!$A$1:$CS$42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38" i="1" l="1"/>
  <c r="BE40" i="4"/>
  <c r="AU40" i="4" s="1"/>
  <c r="AU39" i="4"/>
  <c r="AU38" i="4"/>
  <c r="BE41" i="4" l="1"/>
  <c r="BE42" i="4" s="1"/>
  <c r="J22" i="4" s="1"/>
  <c r="BE41" i="1" l="1"/>
  <c r="BE42" i="1" s="1"/>
  <c r="J22" i="1" s="1"/>
  <c r="AU39" i="1"/>
  <c r="AU38" i="1"/>
  <c r="AU40" i="1" l="1"/>
</calcChain>
</file>

<file path=xl/sharedStrings.xml><?xml version="1.0" encoding="utf-8"?>
<sst xmlns="http://schemas.openxmlformats.org/spreadsheetml/2006/main" count="117" uniqueCount="61">
  <si>
    <t>請求書№</t>
    <rPh sb="0" eb="3">
      <t>セイキュウショ</t>
    </rPh>
    <phoneticPr fontId="2"/>
  </si>
  <si>
    <t>光陽エンジニアリング株式会社　御中</t>
    <rPh sb="0" eb="2">
      <t>コウヨウ</t>
    </rPh>
    <rPh sb="10" eb="14">
      <t>カブシキカイシャ</t>
    </rPh>
    <rPh sb="15" eb="17">
      <t>オンチュウ</t>
    </rPh>
    <phoneticPr fontId="2"/>
  </si>
  <si>
    <t>下記のとおりご請求申し上げます。</t>
    <rPh sb="0" eb="2">
      <t>カキ</t>
    </rPh>
    <rPh sb="7" eb="9">
      <t>セイキュウ</t>
    </rPh>
    <rPh sb="9" eb="10">
      <t>モウ</t>
    </rPh>
    <rPh sb="11" eb="12">
      <t>ア</t>
    </rPh>
    <phoneticPr fontId="2"/>
  </si>
  <si>
    <t>合計金額</t>
    <rPh sb="0" eb="2">
      <t>ゴウケイ</t>
    </rPh>
    <rPh sb="2" eb="4">
      <t>キンガク</t>
    </rPh>
    <phoneticPr fontId="2"/>
  </si>
  <si>
    <t>(税込)</t>
    <rPh sb="1" eb="3">
      <t>ゼイコ</t>
    </rPh>
    <phoneticPr fontId="2"/>
  </si>
  <si>
    <t>担当者</t>
    <rPh sb="0" eb="3">
      <t>タントウシャ</t>
    </rPh>
    <phoneticPr fontId="2"/>
  </si>
  <si>
    <t>年</t>
    <rPh sb="0" eb="1">
      <t>ネン</t>
    </rPh>
    <phoneticPr fontId="2"/>
  </si>
  <si>
    <t>月</t>
    <rPh sb="0" eb="1">
      <t>ガツ</t>
    </rPh>
    <phoneticPr fontId="2"/>
  </si>
  <si>
    <t>日</t>
    <rPh sb="0" eb="1">
      <t>ニチ</t>
    </rPh>
    <phoneticPr fontId="2"/>
  </si>
  <si>
    <t>～</t>
    <phoneticPr fontId="2"/>
  </si>
  <si>
    <t>工期　：</t>
    <rPh sb="0" eb="2">
      <t>コウキ</t>
    </rPh>
    <phoneticPr fontId="2"/>
  </si>
  <si>
    <t>【振込先】</t>
    <rPh sb="1" eb="4">
      <t>フリコミサキ</t>
    </rPh>
    <phoneticPr fontId="2"/>
  </si>
  <si>
    <t>支店</t>
    <rPh sb="0" eb="2">
      <t>シテン</t>
    </rPh>
    <phoneticPr fontId="2"/>
  </si>
  <si>
    <t>№</t>
    <phoneticPr fontId="2"/>
  </si>
  <si>
    <t>取引先コード</t>
    <rPh sb="0" eb="3">
      <t>トリヒキサキ</t>
    </rPh>
    <phoneticPr fontId="2"/>
  </si>
  <si>
    <t>（</t>
    <phoneticPr fontId="2"/>
  </si>
  <si>
    <t>）</t>
    <phoneticPr fontId="2"/>
  </si>
  <si>
    <t>日</t>
    <rPh sb="0" eb="1">
      <t>ニチ</t>
    </rPh>
    <phoneticPr fontId="2"/>
  </si>
  <si>
    <t>月</t>
    <rPh sb="0" eb="1">
      <t>ガツ</t>
    </rPh>
    <phoneticPr fontId="2"/>
  </si>
  <si>
    <t>年</t>
    <rPh sb="0" eb="1">
      <t>ネン</t>
    </rPh>
    <phoneticPr fontId="2"/>
  </si>
  <si>
    <t>ＦＡＸ</t>
    <phoneticPr fontId="2"/>
  </si>
  <si>
    <t>金　　額</t>
    <rPh sb="0" eb="1">
      <t>キン</t>
    </rPh>
    <rPh sb="3" eb="4">
      <t>ガク</t>
    </rPh>
    <phoneticPr fontId="2"/>
  </si>
  <si>
    <t>％</t>
    <phoneticPr fontId="2"/>
  </si>
  <si>
    <t>契約金額（税抜）</t>
    <rPh sb="0" eb="3">
      <t>ケイヤクキン</t>
    </rPh>
    <rPh sb="3" eb="4">
      <t>ガク</t>
    </rPh>
    <rPh sb="5" eb="7">
      <t>ゼイヌ</t>
    </rPh>
    <phoneticPr fontId="2"/>
  </si>
  <si>
    <t>当月迄の出来高（税抜）</t>
    <rPh sb="0" eb="2">
      <t>トウゲツ</t>
    </rPh>
    <rPh sb="2" eb="3">
      <t>マデ</t>
    </rPh>
    <rPh sb="4" eb="7">
      <t>デキダカ</t>
    </rPh>
    <rPh sb="8" eb="10">
      <t>ゼイヌ</t>
    </rPh>
    <phoneticPr fontId="2"/>
  </si>
  <si>
    <t>前回迄の出来高（税抜）</t>
    <rPh sb="0" eb="2">
      <t>ゼンカイ</t>
    </rPh>
    <rPh sb="2" eb="3">
      <t>マデ</t>
    </rPh>
    <rPh sb="4" eb="7">
      <t>デキダカ</t>
    </rPh>
    <rPh sb="8" eb="10">
      <t>ゼイヌ</t>
    </rPh>
    <phoneticPr fontId="2"/>
  </si>
  <si>
    <t>合計金額</t>
    <rPh sb="0" eb="2">
      <t>ゴウケイ</t>
    </rPh>
    <rPh sb="2" eb="4">
      <t>キンガク</t>
    </rPh>
    <phoneticPr fontId="2"/>
  </si>
  <si>
    <t>回目（税抜）</t>
    <rPh sb="0" eb="2">
      <t>カイメ</t>
    </rPh>
    <rPh sb="3" eb="5">
      <t>ゼイヌ</t>
    </rPh>
    <phoneticPr fontId="2"/>
  </si>
  <si>
    <t>項　 　目</t>
    <rPh sb="0" eb="1">
      <t>コウ</t>
    </rPh>
    <rPh sb="4" eb="5">
      <t>メ</t>
    </rPh>
    <phoneticPr fontId="2"/>
  </si>
  <si>
    <t>消 費 税</t>
    <rPh sb="0" eb="1">
      <t>ショウ</t>
    </rPh>
    <rPh sb="2" eb="3">
      <t>ヒ</t>
    </rPh>
    <rPh sb="4" eb="5">
      <t>ゼイ</t>
    </rPh>
    <phoneticPr fontId="2"/>
  </si>
  <si>
    <t>今回出来高第</t>
    <rPh sb="0" eb="2">
      <t>コンカイ</t>
    </rPh>
    <rPh sb="2" eb="5">
      <t>デキダカ</t>
    </rPh>
    <rPh sb="5" eb="6">
      <t>ダイ</t>
    </rPh>
    <phoneticPr fontId="2"/>
  </si>
  <si>
    <t>担当者</t>
    <rPh sb="0" eb="3">
      <t>タントウシャ</t>
    </rPh>
    <phoneticPr fontId="2"/>
  </si>
  <si>
    <t>社名</t>
    <rPh sb="0" eb="2">
      <t>シャメイ</t>
    </rPh>
    <phoneticPr fontId="2"/>
  </si>
  <si>
    <t>代表者</t>
    <rPh sb="0" eb="3">
      <t>ダイヒョウシャ</t>
    </rPh>
    <phoneticPr fontId="2"/>
  </si>
  <si>
    <t>㊞</t>
    <phoneticPr fontId="2"/>
  </si>
  <si>
    <t>※注文書発行分はA請求書をご使用下さい。
※発注金額1,000万円以上(税抜き)の場合は
　 出来高調書を併せて作成して下さい。</t>
    <rPh sb="1" eb="4">
      <t>チュウモンショ</t>
    </rPh>
    <rPh sb="4" eb="6">
      <t>ハッコウ</t>
    </rPh>
    <rPh sb="6" eb="7">
      <t>ブン</t>
    </rPh>
    <rPh sb="9" eb="12">
      <t>セイキュウショ</t>
    </rPh>
    <rPh sb="14" eb="16">
      <t>シヨウ</t>
    </rPh>
    <rPh sb="16" eb="17">
      <t>クダ</t>
    </rPh>
    <rPh sb="22" eb="24">
      <t>ハッチュウ</t>
    </rPh>
    <rPh sb="24" eb="26">
      <t>キンガク</t>
    </rPh>
    <rPh sb="31" eb="33">
      <t>マンエン</t>
    </rPh>
    <rPh sb="33" eb="35">
      <t>イジョウ</t>
    </rPh>
    <rPh sb="36" eb="38">
      <t>ゼイヌ</t>
    </rPh>
    <rPh sb="41" eb="43">
      <t>バアイ</t>
    </rPh>
    <rPh sb="47" eb="50">
      <t>デキダカ</t>
    </rPh>
    <rPh sb="50" eb="52">
      <t>チョウショ</t>
    </rPh>
    <rPh sb="53" eb="54">
      <t>アワ</t>
    </rPh>
    <rPh sb="56" eb="58">
      <t>サクセイ</t>
    </rPh>
    <rPh sb="60" eb="61">
      <t>クダ</t>
    </rPh>
    <phoneticPr fontId="2"/>
  </si>
  <si>
    <t>住所</t>
    <rPh sb="0" eb="2">
      <t>ジュウショ</t>
    </rPh>
    <phoneticPr fontId="2"/>
  </si>
  <si>
    <t>ＴＥＬ</t>
    <phoneticPr fontId="2"/>
  </si>
  <si>
    <r>
      <rPr>
        <b/>
        <sz val="20"/>
        <color theme="1"/>
        <rFont val="ＭＳ Ｐゴシック"/>
        <family val="3"/>
        <charset val="128"/>
        <scheme val="minor"/>
      </rPr>
      <t>Ａ</t>
    </r>
    <r>
      <rPr>
        <b/>
        <sz val="18"/>
        <color theme="1"/>
        <rFont val="ＭＳ Ｐゴシック"/>
        <family val="3"/>
        <charset val="128"/>
        <scheme val="minor"/>
      </rPr>
      <t>　出 来 高 請 求 書</t>
    </r>
    <rPh sb="2" eb="3">
      <t>デ</t>
    </rPh>
    <rPh sb="4" eb="5">
      <t>キ</t>
    </rPh>
    <rPh sb="6" eb="7">
      <t>タカ</t>
    </rPh>
    <rPh sb="8" eb="9">
      <t>ショウ</t>
    </rPh>
    <rPh sb="10" eb="11">
      <t>モトム</t>
    </rPh>
    <rPh sb="12" eb="13">
      <t>ショ</t>
    </rPh>
    <phoneticPr fontId="2"/>
  </si>
  <si>
    <t>㊞</t>
    <phoneticPr fontId="2"/>
  </si>
  <si>
    <t>ＴＥＬ</t>
    <phoneticPr fontId="2"/>
  </si>
  <si>
    <t>ＦＡＸ</t>
    <phoneticPr fontId="2"/>
  </si>
  <si>
    <t>（</t>
    <phoneticPr fontId="2"/>
  </si>
  <si>
    <t>）</t>
    <phoneticPr fontId="2"/>
  </si>
  <si>
    <t>～</t>
    <phoneticPr fontId="2"/>
  </si>
  <si>
    <t>％</t>
    <phoneticPr fontId="2"/>
  </si>
  <si>
    <t xml:space="preserve"> </t>
  </si>
  <si>
    <t>登録番号</t>
    <rPh sb="0" eb="4">
      <t>トウロクバンゴウ</t>
    </rPh>
    <phoneticPr fontId="2"/>
  </si>
  <si>
    <t>T</t>
    <phoneticPr fontId="2"/>
  </si>
  <si>
    <t>※新規取引および振込先に変更のある場合のみ入力※</t>
    <rPh sb="1" eb="5">
      <t>シンキトリヒキ</t>
    </rPh>
    <rPh sb="8" eb="11">
      <t>フリコミサキ</t>
    </rPh>
    <rPh sb="12" eb="14">
      <t>ヘンコウ</t>
    </rPh>
    <rPh sb="17" eb="19">
      <t>バアイ</t>
    </rPh>
    <rPh sb="21" eb="23">
      <t>ニュウリョク</t>
    </rPh>
    <phoneticPr fontId="2"/>
  </si>
  <si>
    <t>口座種類</t>
    <rPh sb="0" eb="2">
      <t>コウザ</t>
    </rPh>
    <rPh sb="2" eb="3">
      <t>シュ</t>
    </rPh>
    <rPh sb="3" eb="4">
      <t>ルイ</t>
    </rPh>
    <phoneticPr fontId="2"/>
  </si>
  <si>
    <t>普　通</t>
  </si>
  <si>
    <t>注文日　：</t>
    <rPh sb="0" eb="3">
      <t>チュウモンビ</t>
    </rPh>
    <phoneticPr fontId="2"/>
  </si>
  <si>
    <t>注文書№　：</t>
    <rPh sb="0" eb="3">
      <t>チュウモンショ</t>
    </rPh>
    <phoneticPr fontId="2"/>
  </si>
  <si>
    <t>注文日　：</t>
    <rPh sb="0" eb="3">
      <t>チュウモンビ</t>
    </rPh>
    <rPh sb="2" eb="3">
      <t>ヒ</t>
    </rPh>
    <phoneticPr fontId="2"/>
  </si>
  <si>
    <t>銀行</t>
  </si>
  <si>
    <t>工事名（現場名）　：</t>
    <rPh sb="0" eb="2">
      <t>コウジ</t>
    </rPh>
    <rPh sb="2" eb="3">
      <t>メイ</t>
    </rPh>
    <rPh sb="4" eb="7">
      <t>ゲンバメイ</t>
    </rPh>
    <phoneticPr fontId="2"/>
  </si>
  <si>
    <t>23-0001-M-500-01</t>
    <phoneticPr fontId="2"/>
  </si>
  <si>
    <t>※</t>
    <phoneticPr fontId="2"/>
  </si>
  <si>
    <t>23-0901</t>
    <phoneticPr fontId="2"/>
  </si>
  <si>
    <t>○○○○㈱○○工場　○○棟○○室拡張に伴う機械設備工事
配管工事</t>
    <rPh sb="7" eb="9">
      <t>コウジョウ</t>
    </rPh>
    <rPh sb="12" eb="13">
      <t>トウ</t>
    </rPh>
    <rPh sb="15" eb="16">
      <t>シツ</t>
    </rPh>
    <rPh sb="16" eb="18">
      <t>カクチョウ</t>
    </rPh>
    <rPh sb="19" eb="20">
      <t>トモナ</t>
    </rPh>
    <rPh sb="21" eb="27">
      <t>キカイセツビコウジ</t>
    </rPh>
    <rPh sb="28" eb="32">
      <t>ハイカンコウジ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</si>
</sst>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_ "/>
    <numFmt numFmtId="178" formatCode="0.0"/>
    <numFmt numFmtId="179" formatCode="&quot;¥&quot;#,##0_);\(&quot;¥&quot;#,##0\)"/>
    <numFmt numFmtId="180" formatCode="#,##0.0;[Red]\-#,##0.0"/>
    <numFmt numFmtId="181" formatCode="#,##0_);\(#,##0\)"/>
    <numFmt numFmtId="182" formatCode="0_ "/>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b/>
      <sz val="20"/>
      <color theme="1"/>
      <name val="ＭＳ Ｐゴシック"/>
      <family val="3"/>
      <charset val="128"/>
      <scheme val="minor"/>
    </font>
    <font>
      <sz val="14"/>
      <color theme="1"/>
      <name val="ＭＳ ゴシック"/>
      <family val="3"/>
      <charset val="128"/>
    </font>
    <font>
      <sz val="12"/>
      <color theme="1"/>
      <name val="ＭＳ Ｐゴシック"/>
      <family val="3"/>
      <charset val="128"/>
      <scheme val="minor"/>
    </font>
    <font>
      <sz val="20"/>
      <color theme="1"/>
      <name val="ＭＳ Ｐゴシック"/>
      <family val="2"/>
      <charset val="128"/>
      <scheme val="minor"/>
    </font>
    <font>
      <b/>
      <sz val="13"/>
      <color theme="1"/>
      <name val="ＭＳ Ｐゴシック"/>
      <family val="3"/>
      <charset val="128"/>
      <scheme val="minor"/>
    </font>
    <font>
      <sz val="18"/>
      <color rgb="FFFF0000"/>
      <name val="ＭＳ Ｐゴシック"/>
      <family val="2"/>
      <charset val="128"/>
      <scheme val="minor"/>
    </font>
    <font>
      <sz val="14"/>
      <color rgb="FFFF0000"/>
      <name val="HGSｺﾞｼｯｸE"/>
      <family val="3"/>
      <charset val="128"/>
    </font>
    <font>
      <sz val="11"/>
      <color theme="1"/>
      <name val="HGSｺﾞｼｯｸE"/>
      <family val="3"/>
      <charset val="128"/>
    </font>
    <font>
      <u/>
      <sz val="11"/>
      <color theme="1"/>
      <name val="ＭＳ Ｐゴシック"/>
      <family val="3"/>
      <charset val="128"/>
      <scheme val="minor"/>
    </font>
    <font>
      <b/>
      <sz val="16"/>
      <color rgb="FFFF0000"/>
      <name val="HGSｺﾞｼｯｸE"/>
      <family val="3"/>
      <charset val="128"/>
    </font>
    <font>
      <sz val="11"/>
      <color rgb="FFFF0000"/>
      <name val="HGSｺﾞｼｯｸE"/>
      <family val="3"/>
      <charset val="128"/>
    </font>
    <font>
      <b/>
      <sz val="14"/>
      <color rgb="FFFF0000"/>
      <name val="ＭＳ Ｐゴシック"/>
      <family val="3"/>
      <charset val="128"/>
      <scheme val="minor"/>
    </font>
    <font>
      <sz val="11"/>
      <color theme="1"/>
      <name val="ＭＳ Ｐゴシック"/>
      <family val="3"/>
      <charset val="128"/>
    </font>
    <font>
      <sz val="12"/>
      <color rgb="FF000000"/>
      <name val="ＭＳ Ｐゴシック"/>
      <family val="3"/>
      <charset val="128"/>
    </font>
    <font>
      <b/>
      <sz val="12"/>
      <color rgb="FF000000"/>
      <name val="ＭＳ Ｐゴシック"/>
      <family val="3"/>
      <charset val="128"/>
    </font>
    <font>
      <b/>
      <sz val="17"/>
      <color rgb="FFFF0000"/>
      <name val="ＭＳ Ｐゴシック"/>
      <family val="3"/>
      <charset val="128"/>
      <scheme val="major"/>
    </font>
    <font>
      <sz val="11"/>
      <color rgb="FFFF0000"/>
      <name val="ＭＳ Ｐゴシック"/>
      <family val="2"/>
      <charset val="128"/>
      <scheme val="minor"/>
    </font>
    <font>
      <sz val="11"/>
      <color rgb="FFFF0000"/>
      <name val="ＭＳ Ｐゴシック"/>
      <family val="3"/>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43">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right style="thin">
        <color auto="1"/>
      </right>
      <top/>
      <bottom/>
      <diagonal/>
    </border>
    <border>
      <left/>
      <right/>
      <top/>
      <bottom style="double">
        <color indexed="64"/>
      </bottom>
      <diagonal/>
    </border>
    <border>
      <left/>
      <right style="thin">
        <color auto="1"/>
      </right>
      <top/>
      <bottom style="double">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style="medium">
        <color auto="1"/>
      </top>
      <bottom style="medium">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0" fillId="0" borderId="0" xfId="0" applyProtection="1">
      <alignment vertical="center"/>
      <protection locked="0"/>
    </xf>
    <xf numFmtId="0" fontId="9" fillId="0" borderId="0" xfId="0" applyFont="1">
      <alignment vertical="center"/>
    </xf>
    <xf numFmtId="0" fontId="10"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distributed" vertical="center"/>
    </xf>
    <xf numFmtId="0" fontId="0" fillId="0" borderId="1" xfId="0" applyBorder="1">
      <alignment vertical="center"/>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alignment vertical="center"/>
    </xf>
    <xf numFmtId="176" fontId="4" fillId="0" borderId="0" xfId="1" applyNumberFormat="1" applyFont="1" applyBorder="1" applyAlignment="1" applyProtection="1">
      <alignment horizontal="center" vertical="center"/>
    </xf>
    <xf numFmtId="0" fontId="8" fillId="0" borderId="0" xfId="0" applyFont="1" applyAlignment="1">
      <alignment vertical="top"/>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xf numFmtId="0" fontId="8" fillId="0" borderId="0" xfId="0" applyFont="1" applyAlignment="1"/>
    <xf numFmtId="0" fontId="8" fillId="0" borderId="0" xfId="0" applyFont="1" applyAlignment="1">
      <alignment horizontal="center"/>
    </xf>
    <xf numFmtId="9"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38" fontId="16" fillId="0" borderId="3" xfId="1" applyFont="1" applyBorder="1" applyAlignment="1" applyProtection="1">
      <alignment vertical="center"/>
    </xf>
    <xf numFmtId="181" fontId="16" fillId="0" borderId="3" xfId="1" applyNumberFormat="1" applyFont="1" applyBorder="1" applyAlignment="1" applyProtection="1">
      <alignment vertical="center"/>
    </xf>
    <xf numFmtId="38" fontId="5" fillId="0" borderId="4" xfId="1" applyFont="1" applyBorder="1" applyAlignment="1" applyProtection="1">
      <alignment vertical="center"/>
    </xf>
    <xf numFmtId="38" fontId="5" fillId="0" borderId="0" xfId="1" applyFont="1" applyBorder="1" applyAlignment="1" applyProtection="1">
      <alignment vertical="center"/>
    </xf>
    <xf numFmtId="178" fontId="12" fillId="0" borderId="3" xfId="0" applyNumberFormat="1" applyFont="1" applyBorder="1">
      <alignment vertical="center"/>
    </xf>
    <xf numFmtId="178" fontId="12" fillId="0" borderId="4" xfId="0" applyNumberFormat="1" applyFont="1" applyBorder="1">
      <alignment vertical="center"/>
    </xf>
    <xf numFmtId="40" fontId="16" fillId="0" borderId="3" xfId="1" applyNumberFormat="1" applyFont="1" applyBorder="1" applyAlignment="1" applyProtection="1">
      <alignment vertical="center"/>
    </xf>
    <xf numFmtId="38" fontId="5" fillId="0" borderId="3" xfId="1" applyFont="1" applyBorder="1" applyAlignment="1" applyProtection="1">
      <alignment vertical="center"/>
    </xf>
    <xf numFmtId="38" fontId="5" fillId="0" borderId="19" xfId="1" applyFont="1" applyBorder="1" applyAlignment="1" applyProtection="1">
      <alignment vertical="center"/>
    </xf>
    <xf numFmtId="38" fontId="5" fillId="0" borderId="20" xfId="1" applyFont="1" applyBorder="1" applyAlignment="1" applyProtection="1">
      <alignment vertical="center"/>
    </xf>
    <xf numFmtId="38" fontId="0" fillId="0" borderId="0" xfId="0" applyNumberFormat="1">
      <alignment vertical="center"/>
    </xf>
    <xf numFmtId="38" fontId="5" fillId="0" borderId="14" xfId="1" applyFont="1" applyBorder="1" applyAlignment="1" applyProtection="1">
      <alignment vertical="center"/>
    </xf>
    <xf numFmtId="38" fontId="5" fillId="0" borderId="15" xfId="1" applyFont="1" applyBorder="1" applyAlignment="1" applyProtection="1">
      <alignment vertical="center"/>
    </xf>
    <xf numFmtId="0" fontId="0" fillId="0" borderId="5" xfId="0" applyBorder="1">
      <alignment vertical="center"/>
    </xf>
    <xf numFmtId="0" fontId="0" fillId="0" borderId="6" xfId="0" applyBorder="1">
      <alignment vertical="center"/>
    </xf>
    <xf numFmtId="177" fontId="12" fillId="0" borderId="6" xfId="0" applyNumberFormat="1" applyFont="1" applyBorder="1">
      <alignment vertical="center"/>
    </xf>
    <xf numFmtId="177" fontId="12" fillId="0" borderId="7" xfId="0" applyNumberFormat="1" applyFont="1" applyBorder="1">
      <alignment vertical="center"/>
    </xf>
    <xf numFmtId="38" fontId="5" fillId="0" borderId="12" xfId="1" applyFont="1" applyBorder="1" applyAlignment="1" applyProtection="1">
      <alignment vertical="center"/>
    </xf>
    <xf numFmtId="38" fontId="5" fillId="0" borderId="13" xfId="1" applyFont="1" applyBorder="1" applyAlignment="1" applyProtection="1">
      <alignment vertical="center"/>
    </xf>
    <xf numFmtId="0" fontId="0" fillId="0" borderId="22" xfId="0" applyBorder="1">
      <alignment vertical="center"/>
    </xf>
    <xf numFmtId="0" fontId="5" fillId="0" borderId="9" xfId="0" applyFont="1" applyBorder="1">
      <alignment vertical="center"/>
    </xf>
    <xf numFmtId="0" fontId="5" fillId="0" borderId="10" xfId="0" applyFont="1" applyBorder="1">
      <alignment vertical="center"/>
    </xf>
    <xf numFmtId="0" fontId="5" fillId="0" borderId="8" xfId="0" applyFont="1" applyBorder="1">
      <alignment vertical="center"/>
    </xf>
    <xf numFmtId="38" fontId="16" fillId="0" borderId="9" xfId="1" applyFont="1" applyBorder="1" applyAlignment="1" applyProtection="1">
      <alignment vertical="center"/>
    </xf>
    <xf numFmtId="38" fontId="5" fillId="0" borderId="1" xfId="1" applyFont="1" applyBorder="1" applyAlignment="1" applyProtection="1">
      <alignment vertical="center"/>
    </xf>
    <xf numFmtId="38" fontId="5" fillId="0" borderId="23" xfId="1" applyFont="1" applyBorder="1" applyAlignment="1" applyProtection="1">
      <alignment vertical="center"/>
    </xf>
    <xf numFmtId="38" fontId="16" fillId="0" borderId="19" xfId="1" applyFont="1" applyBorder="1" applyAlignment="1" applyProtection="1">
      <alignment vertical="center"/>
    </xf>
    <xf numFmtId="38" fontId="16" fillId="0" borderId="12" xfId="1" applyFont="1" applyBorder="1" applyAlignment="1" applyProtection="1">
      <alignment vertical="center"/>
    </xf>
    <xf numFmtId="38" fontId="16" fillId="0" borderId="27" xfId="1" applyFont="1" applyBorder="1" applyAlignment="1" applyProtection="1">
      <alignment vertical="center"/>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1" xfId="0" applyBorder="1" applyProtection="1">
      <alignment vertical="center"/>
      <protection locked="0"/>
    </xf>
    <xf numFmtId="0" fontId="0" fillId="0" borderId="0" xfId="0" applyAlignment="1"/>
    <xf numFmtId="0" fontId="0" fillId="0" borderId="0" xfId="0" applyAlignment="1">
      <alignment vertical="top"/>
    </xf>
    <xf numFmtId="0" fontId="0" fillId="0" borderId="20" xfId="0" applyBorder="1">
      <alignment vertical="center"/>
    </xf>
    <xf numFmtId="0" fontId="14" fillId="0" borderId="11" xfId="0" applyFont="1" applyBorder="1" applyAlignment="1">
      <alignment vertical="center" shrinkToFit="1"/>
    </xf>
    <xf numFmtId="0" fontId="0" fillId="0" borderId="11" xfId="0" applyBorder="1">
      <alignment vertical="center"/>
    </xf>
    <xf numFmtId="0" fontId="14" fillId="0" borderId="1" xfId="0" applyFont="1" applyBorder="1" applyAlignment="1">
      <alignment vertical="center" shrinkToFit="1"/>
    </xf>
    <xf numFmtId="0" fontId="3" fillId="0" borderId="1" xfId="0" applyFont="1" applyBorder="1">
      <alignment vertical="center"/>
    </xf>
    <xf numFmtId="0" fontId="0" fillId="0" borderId="23" xfId="0" applyBorder="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30" fillId="0" borderId="0" xfId="0" applyFont="1" applyAlignment="1">
      <alignment horizontal="left" vertical="center"/>
    </xf>
    <xf numFmtId="0" fontId="29" fillId="0" borderId="0" xfId="0" applyFont="1" applyAlignment="1">
      <alignment horizontal="left" vertical="center"/>
    </xf>
    <xf numFmtId="0" fontId="13" fillId="0" borderId="0" xfId="0" applyFont="1" applyAlignment="1">
      <alignment horizontal="center" vertical="center"/>
    </xf>
    <xf numFmtId="182" fontId="0" fillId="0" borderId="0" xfId="0" applyNumberFormat="1" applyProtection="1">
      <alignment vertical="center"/>
      <protection locked="0"/>
    </xf>
    <xf numFmtId="0" fontId="0" fillId="0" borderId="11" xfId="0" applyBorder="1" applyProtection="1">
      <alignment vertical="center"/>
      <protection locked="0"/>
    </xf>
    <xf numFmtId="0" fontId="9" fillId="0" borderId="0" xfId="0" applyFont="1" applyAlignment="1">
      <alignment horizontal="center" vertical="center"/>
    </xf>
    <xf numFmtId="0" fontId="20" fillId="0" borderId="0" xfId="0" applyFont="1" applyAlignment="1"/>
    <xf numFmtId="0" fontId="31" fillId="0" borderId="0" xfId="0" applyFont="1" applyAlignment="1">
      <alignment horizontal="right" vertical="center"/>
    </xf>
    <xf numFmtId="182" fontId="11" fillId="0" borderId="0" xfId="0" applyNumberFormat="1" applyFont="1" applyProtection="1">
      <alignment vertical="center"/>
      <protection locked="0"/>
    </xf>
    <xf numFmtId="0" fontId="32" fillId="0" borderId="0" xfId="0" applyFont="1" applyAlignment="1">
      <alignment horizontal="righ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right"/>
    </xf>
    <xf numFmtId="0" fontId="3" fillId="0" borderId="0" xfId="0" applyFont="1" applyProtection="1">
      <alignment vertical="center"/>
      <protection locked="0"/>
    </xf>
    <xf numFmtId="0" fontId="17" fillId="0" borderId="1" xfId="0" applyFont="1" applyBorder="1" applyAlignment="1">
      <alignment horizontal="center" vertical="center"/>
    </xf>
    <xf numFmtId="0" fontId="0" fillId="0" borderId="18" xfId="0" applyBorder="1">
      <alignment vertical="center"/>
    </xf>
    <xf numFmtId="0" fontId="0" fillId="0" borderId="21" xfId="0" applyBorder="1">
      <alignment vertical="center"/>
    </xf>
    <xf numFmtId="182" fontId="11" fillId="0" borderId="0" xfId="0" applyNumberFormat="1" applyFont="1">
      <alignment vertical="center"/>
    </xf>
    <xf numFmtId="0" fontId="0" fillId="0" borderId="1" xfId="0" applyBorder="1" applyAlignment="1">
      <alignment horizontal="center" vertical="center" shrinkToFit="1"/>
    </xf>
    <xf numFmtId="0" fontId="8" fillId="0" borderId="1" xfId="0" applyFont="1" applyBorder="1" applyAlignment="1">
      <alignment horizontal="left" shrinkToFit="1"/>
    </xf>
    <xf numFmtId="0" fontId="12" fillId="3" borderId="1" xfId="0" applyFont="1" applyFill="1" applyBorder="1" applyAlignment="1" applyProtection="1">
      <alignment horizontal="center" vertical="center" shrinkToFit="1"/>
      <protection locked="0"/>
    </xf>
    <xf numFmtId="38" fontId="16" fillId="0" borderId="24" xfId="1" applyFont="1" applyBorder="1" applyAlignment="1" applyProtection="1">
      <alignment horizontal="center" vertical="center"/>
    </xf>
    <xf numFmtId="38" fontId="16" fillId="0" borderId="25" xfId="1" applyFont="1" applyBorder="1" applyAlignment="1" applyProtection="1">
      <alignment horizontal="center" vertical="center"/>
    </xf>
    <xf numFmtId="38" fontId="16" fillId="0" borderId="26" xfId="1" applyFont="1" applyBorder="1" applyAlignment="1" applyProtection="1">
      <alignment horizontal="center" vertical="center"/>
    </xf>
    <xf numFmtId="0" fontId="13" fillId="0" borderId="17" xfId="0" applyFont="1" applyBorder="1" applyAlignment="1">
      <alignment horizontal="center"/>
    </xf>
    <xf numFmtId="182" fontId="0" fillId="0" borderId="0" xfId="0" applyNumberFormat="1" applyAlignment="1">
      <alignment horizontal="right" vertical="center"/>
    </xf>
    <xf numFmtId="0" fontId="0" fillId="0" borderId="9" xfId="0" applyBorder="1" applyAlignment="1">
      <alignment horizontal="center" vertical="center"/>
    </xf>
    <xf numFmtId="181" fontId="16" fillId="4" borderId="9" xfId="1" applyNumberFormat="1" applyFont="1" applyFill="1" applyBorder="1" applyAlignment="1" applyProtection="1">
      <alignment horizontal="right" vertical="center"/>
    </xf>
    <xf numFmtId="181" fontId="16" fillId="3" borderId="3" xfId="1" applyNumberFormat="1" applyFont="1" applyFill="1" applyBorder="1" applyAlignment="1" applyProtection="1">
      <alignment horizontal="right" vertical="center"/>
      <protection locked="0"/>
    </xf>
    <xf numFmtId="181" fontId="16" fillId="4" borderId="3" xfId="1" applyNumberFormat="1" applyFont="1" applyFill="1" applyBorder="1" applyAlignment="1" applyProtection="1">
      <alignment horizontal="right" vertical="center"/>
    </xf>
    <xf numFmtId="181" fontId="16" fillId="3" borderId="19" xfId="1" applyNumberFormat="1" applyFont="1" applyFill="1" applyBorder="1" applyAlignment="1" applyProtection="1">
      <alignment horizontal="right" vertical="center"/>
      <protection locked="0"/>
    </xf>
    <xf numFmtId="176" fontId="16" fillId="3" borderId="14" xfId="1" applyNumberFormat="1" applyFont="1" applyFill="1" applyBorder="1" applyAlignment="1" applyProtection="1">
      <alignment horizontal="right" vertical="center"/>
      <protection locked="0"/>
    </xf>
    <xf numFmtId="180" fontId="16" fillId="3" borderId="2" xfId="1" applyNumberFormat="1" applyFont="1" applyFill="1" applyBorder="1" applyAlignment="1" applyProtection="1">
      <alignment horizontal="right" vertical="center"/>
      <protection locked="0"/>
    </xf>
    <xf numFmtId="180" fontId="16" fillId="3" borderId="3" xfId="1" applyNumberFormat="1" applyFont="1" applyFill="1" applyBorder="1" applyAlignment="1" applyProtection="1">
      <alignment horizontal="right" vertical="center"/>
      <protection locked="0"/>
    </xf>
    <xf numFmtId="180" fontId="16" fillId="3" borderId="4" xfId="1" applyNumberFormat="1" applyFont="1" applyFill="1" applyBorder="1" applyAlignment="1" applyProtection="1">
      <alignment horizontal="right" vertical="center"/>
      <protection locked="0"/>
    </xf>
    <xf numFmtId="0" fontId="0" fillId="0" borderId="3" xfId="0" applyBorder="1" applyAlignment="1">
      <alignment horizontal="distributed" vertical="center"/>
    </xf>
    <xf numFmtId="181" fontId="16" fillId="4" borderId="12" xfId="1" applyNumberFormat="1" applyFont="1" applyFill="1" applyBorder="1" applyAlignment="1" applyProtection="1">
      <alignment horizontal="right" vertical="center"/>
    </xf>
    <xf numFmtId="182" fontId="12" fillId="3" borderId="3" xfId="0" applyNumberFormat="1" applyFont="1" applyFill="1" applyBorder="1" applyProtection="1">
      <alignment vertical="center"/>
      <protection locked="0"/>
    </xf>
    <xf numFmtId="0" fontId="0" fillId="0" borderId="3" xfId="0" applyBorder="1" applyAlignment="1">
      <alignment horizontal="center" vertical="center"/>
    </xf>
    <xf numFmtId="0" fontId="0" fillId="0" borderId="6" xfId="0" applyBorder="1" applyAlignment="1">
      <alignment horizontal="center"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31" xfId="0" applyFont="1" applyBorder="1" applyAlignment="1">
      <alignment horizontal="left" vertical="center" wrapText="1"/>
    </xf>
    <xf numFmtId="0" fontId="7" fillId="0" borderId="16" xfId="0" applyFont="1" applyBorder="1" applyAlignment="1">
      <alignment horizontal="left" vertical="center" wrapText="1"/>
    </xf>
    <xf numFmtId="0" fontId="7" fillId="0" borderId="32" xfId="0" applyFont="1" applyBorder="1" applyAlignment="1">
      <alignment horizontal="left" vertical="center" wrapText="1"/>
    </xf>
    <xf numFmtId="0" fontId="3" fillId="0" borderId="17" xfId="0" applyFont="1" applyBorder="1" applyAlignment="1">
      <alignment horizontal="center"/>
    </xf>
    <xf numFmtId="0" fontId="0" fillId="0" borderId="0" xfId="0" applyAlignment="1">
      <alignment horizontal="center" vertical="center"/>
    </xf>
    <xf numFmtId="0" fontId="7" fillId="0" borderId="19" xfId="0" applyFont="1" applyBorder="1" applyAlignment="1">
      <alignment horizontal="center" vertical="center"/>
    </xf>
    <xf numFmtId="0" fontId="10" fillId="0" borderId="0" xfId="0" applyFont="1" applyAlignment="1">
      <alignment horizontal="center" vertical="center"/>
    </xf>
    <xf numFmtId="0" fontId="5" fillId="3" borderId="0" xfId="0" applyFont="1" applyFill="1" applyAlignment="1" applyProtection="1">
      <alignment horizontal="left" vertical="center"/>
      <protection locked="0"/>
    </xf>
    <xf numFmtId="0" fontId="9" fillId="0" borderId="0" xfId="0" applyFont="1" applyAlignment="1">
      <alignment horizontal="center" vertical="center"/>
    </xf>
    <xf numFmtId="0" fontId="6" fillId="3" borderId="0" xfId="0" applyFont="1" applyFill="1" applyAlignment="1" applyProtection="1">
      <alignment horizontal="center" vertical="center"/>
      <protection locked="0"/>
    </xf>
    <xf numFmtId="0" fontId="0" fillId="0" borderId="1" xfId="0" applyBorder="1" applyAlignment="1">
      <alignment horizontal="center" shrinkToFit="1"/>
    </xf>
    <xf numFmtId="0" fontId="13" fillId="0" borderId="16" xfId="0" applyFont="1" applyBorder="1" applyAlignment="1" applyProtection="1">
      <alignment horizontal="center" vertical="center" shrinkToFit="1"/>
      <protection locked="0"/>
    </xf>
    <xf numFmtId="49" fontId="12" fillId="3" borderId="1" xfId="0" applyNumberFormat="1" applyFont="1" applyFill="1" applyBorder="1" applyAlignment="1" applyProtection="1">
      <alignment horizontal="center" shrinkToFit="1"/>
      <protection locked="0"/>
    </xf>
    <xf numFmtId="0" fontId="7"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left" vertical="center"/>
    </xf>
    <xf numFmtId="0" fontId="0" fillId="0" borderId="0" xfId="0" applyAlignment="1">
      <alignment vertical="center" shrinkToFit="1"/>
    </xf>
    <xf numFmtId="0" fontId="0" fillId="0" borderId="0" xfId="0" applyAlignment="1">
      <alignment horizontal="distributed" vertical="center" shrinkToFit="1"/>
    </xf>
    <xf numFmtId="0" fontId="0" fillId="0" borderId="0" xfId="0" applyAlignment="1">
      <alignment horizontal="distributed"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left"/>
    </xf>
    <xf numFmtId="0" fontId="8" fillId="0" borderId="1" xfId="0" applyFont="1" applyBorder="1" applyAlignment="1">
      <alignment horizontal="left"/>
    </xf>
    <xf numFmtId="0" fontId="33" fillId="3" borderId="1" xfId="0" applyFont="1" applyFill="1" applyBorder="1" applyAlignment="1" applyProtection="1">
      <alignment horizontal="center"/>
      <protection locked="0"/>
    </xf>
    <xf numFmtId="0" fontId="11" fillId="0" borderId="0" xfId="0" applyFont="1" applyAlignment="1">
      <alignment horizontal="center"/>
    </xf>
    <xf numFmtId="0" fontId="11" fillId="0" borderId="1" xfId="0" applyFont="1" applyBorder="1" applyAlignment="1">
      <alignment horizontal="center"/>
    </xf>
    <xf numFmtId="179" fontId="18" fillId="4" borderId="0" xfId="0" applyNumberFormat="1" applyFont="1" applyFill="1" applyAlignment="1">
      <alignment horizontal="center"/>
    </xf>
    <xf numFmtId="179" fontId="18" fillId="4" borderId="1" xfId="0" applyNumberFormat="1" applyFont="1" applyFill="1" applyBorder="1" applyAlignment="1">
      <alignment horizontal="center"/>
    </xf>
    <xf numFmtId="0" fontId="8" fillId="0" borderId="1" xfId="0" applyFont="1" applyBorder="1" applyAlignment="1">
      <alignment horizontal="center" shrinkToFi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Protection="1">
      <alignment vertical="center"/>
      <protection locked="0"/>
    </xf>
    <xf numFmtId="0" fontId="12" fillId="2" borderId="1" xfId="0" applyFont="1" applyFill="1" applyBorder="1" applyAlignment="1">
      <alignment horizontal="center" shrinkToFit="1"/>
    </xf>
    <xf numFmtId="0" fontId="12" fillId="2" borderId="1" xfId="0" applyFont="1" applyFill="1" applyBorder="1">
      <alignment vertical="center"/>
    </xf>
    <xf numFmtId="0" fontId="0" fillId="0" borderId="0" xfId="0" applyAlignment="1" applyProtection="1">
      <alignment horizontal="distributed" vertical="center" shrinkToFit="1"/>
      <protection locked="0"/>
    </xf>
    <xf numFmtId="0" fontId="3" fillId="2" borderId="0" xfId="0" applyFont="1" applyFill="1" applyProtection="1">
      <alignment vertical="center"/>
      <protection locked="0"/>
    </xf>
    <xf numFmtId="182" fontId="0" fillId="2" borderId="0" xfId="0" applyNumberFormat="1" applyFill="1" applyAlignment="1" applyProtection="1">
      <alignment horizontal="center" vertical="center"/>
      <protection locked="0"/>
    </xf>
    <xf numFmtId="0" fontId="0" fillId="0" borderId="0" xfId="0" applyAlignment="1" applyProtection="1">
      <alignment horizontal="distributed" vertical="center"/>
      <protection locked="0"/>
    </xf>
    <xf numFmtId="0" fontId="0" fillId="0" borderId="0" xfId="0" applyAlignment="1" applyProtection="1">
      <alignment vertical="center" shrinkToFit="1"/>
      <protection locked="0"/>
    </xf>
    <xf numFmtId="0" fontId="0" fillId="2" borderId="0" xfId="0" applyFill="1" applyProtection="1">
      <alignment vertical="center"/>
      <protection locked="0"/>
    </xf>
    <xf numFmtId="0" fontId="11" fillId="2" borderId="0" xfId="0" applyFont="1" applyFill="1" applyAlignment="1">
      <alignment horizontal="center" vertical="center"/>
    </xf>
    <xf numFmtId="179" fontId="18" fillId="0" borderId="0" xfId="0" applyNumberFormat="1" applyFont="1" applyAlignment="1">
      <alignment horizontal="center"/>
    </xf>
    <xf numFmtId="179" fontId="18" fillId="0" borderId="1" xfId="0" applyNumberFormat="1" applyFont="1" applyBorder="1" applyAlignment="1">
      <alignment horizontal="center"/>
    </xf>
    <xf numFmtId="0" fontId="17" fillId="2" borderId="16"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shrinkToFit="1"/>
      <protection locked="0"/>
    </xf>
    <xf numFmtId="0" fontId="17" fillId="2" borderId="16" xfId="0" applyFont="1" applyFill="1" applyBorder="1" applyAlignment="1" applyProtection="1">
      <alignment horizontal="center" vertical="center" shrinkToFit="1"/>
      <protection locked="0"/>
    </xf>
    <xf numFmtId="0" fontId="9" fillId="0" borderId="1" xfId="0" applyFont="1" applyBorder="1" applyAlignment="1">
      <alignment horizontal="center" shrinkToFit="1"/>
    </xf>
    <xf numFmtId="0" fontId="12" fillId="2" borderId="1" xfId="0" applyFont="1" applyFill="1" applyBorder="1" applyAlignment="1">
      <alignment horizontal="center" vertical="center" shrinkToFit="1"/>
    </xf>
    <xf numFmtId="49" fontId="12" fillId="2" borderId="17" xfId="0" quotePrefix="1" applyNumberFormat="1" applyFont="1" applyFill="1" applyBorder="1" applyAlignment="1" applyProtection="1">
      <alignment horizontal="center"/>
      <protection locked="0"/>
    </xf>
    <xf numFmtId="49" fontId="12" fillId="2" borderId="17" xfId="0" applyNumberFormat="1" applyFont="1" applyFill="1" applyBorder="1" applyAlignment="1" applyProtection="1">
      <alignment horizontal="center"/>
      <protection locked="0"/>
    </xf>
    <xf numFmtId="0" fontId="0" fillId="2" borderId="17" xfId="0" applyFill="1" applyBorder="1" applyAlignment="1" applyProtection="1">
      <alignment horizontal="center" vertical="center"/>
      <protection locked="0"/>
    </xf>
    <xf numFmtId="0" fontId="9" fillId="2" borderId="1" xfId="0" applyFont="1" applyFill="1" applyBorder="1" applyAlignment="1" applyProtection="1">
      <alignment horizontal="left" vertical="center" wrapText="1" shrinkToFit="1"/>
      <protection locked="0"/>
    </xf>
    <xf numFmtId="180" fontId="16" fillId="0" borderId="2" xfId="1" applyNumberFormat="1" applyFont="1" applyBorder="1" applyAlignment="1" applyProtection="1">
      <alignment horizontal="right" vertical="center"/>
    </xf>
    <xf numFmtId="180" fontId="16" fillId="0" borderId="3" xfId="1" applyNumberFormat="1" applyFont="1" applyBorder="1" applyAlignment="1" applyProtection="1">
      <alignment horizontal="right" vertical="center"/>
    </xf>
    <xf numFmtId="180" fontId="16" fillId="0" borderId="4" xfId="1" applyNumberFormat="1" applyFont="1" applyBorder="1" applyAlignment="1" applyProtection="1">
      <alignment horizontal="right" vertical="center"/>
    </xf>
    <xf numFmtId="181" fontId="16" fillId="2" borderId="19" xfId="1" applyNumberFormat="1" applyFont="1" applyFill="1" applyBorder="1" applyAlignment="1" applyProtection="1">
      <alignment horizontal="right" vertical="center"/>
    </xf>
    <xf numFmtId="181" fontId="16" fillId="2" borderId="3" xfId="1" applyNumberFormat="1" applyFont="1" applyFill="1" applyBorder="1" applyAlignment="1" applyProtection="1">
      <alignment horizontal="right" vertical="center"/>
    </xf>
    <xf numFmtId="0" fontId="8" fillId="0" borderId="0" xfId="0" applyFont="1" applyAlignment="1" applyProtection="1">
      <alignment horizontal="distributed" vertical="center"/>
      <protection locked="0"/>
    </xf>
    <xf numFmtId="182" fontId="0" fillId="0" borderId="0" xfId="0" applyNumberFormat="1" applyAlignment="1" applyProtection="1">
      <alignment horizontal="center" vertical="center"/>
      <protection locked="0"/>
    </xf>
    <xf numFmtId="181" fontId="16" fillId="0" borderId="9" xfId="1" applyNumberFormat="1" applyFont="1" applyBorder="1" applyAlignment="1" applyProtection="1">
      <alignment horizontal="right" vertical="center"/>
    </xf>
    <xf numFmtId="182" fontId="12" fillId="2" borderId="3" xfId="0" applyNumberFormat="1" applyFont="1" applyFill="1" applyBorder="1">
      <alignment vertical="center"/>
    </xf>
    <xf numFmtId="176" fontId="16" fillId="2" borderId="14" xfId="1" applyNumberFormat="1" applyFont="1" applyFill="1" applyBorder="1" applyAlignment="1" applyProtection="1">
      <alignment horizontal="right" vertical="center"/>
    </xf>
    <xf numFmtId="181" fontId="16" fillId="0" borderId="12" xfId="1" applyNumberFormat="1" applyFont="1" applyBorder="1" applyAlignment="1" applyProtection="1">
      <alignment horizontal="right" vertical="center"/>
    </xf>
    <xf numFmtId="181" fontId="16" fillId="0" borderId="3" xfId="1" applyNumberFormat="1" applyFont="1" applyFill="1" applyBorder="1" applyAlignment="1" applyProtection="1">
      <alignment horizontal="right" vertical="center"/>
    </xf>
    <xf numFmtId="0" fontId="5" fillId="2" borderId="1" xfId="0" applyFont="1" applyFill="1" applyBorder="1" applyAlignment="1">
      <alignment horizontal="center" vertical="center"/>
    </xf>
    <xf numFmtId="0" fontId="31" fillId="0" borderId="0" xfId="0" applyFont="1" applyAlignment="1">
      <alignment horizontal="right"/>
    </xf>
    <xf numFmtId="0" fontId="32" fillId="0" borderId="0" xfId="0" applyFont="1" applyAlignment="1">
      <alignment horizontal="right"/>
    </xf>
    <xf numFmtId="0" fontId="31" fillId="0" borderId="3" xfId="0" applyFont="1" applyBorder="1" applyAlignment="1">
      <alignment horizontal="right" vertical="center"/>
    </xf>
    <xf numFmtId="0" fontId="32" fillId="0" borderId="3" xfId="0" applyFont="1" applyBorder="1" applyAlignment="1">
      <alignment horizontal="right" vertical="center"/>
    </xf>
    <xf numFmtId="182" fontId="11" fillId="2" borderId="1" xfId="0" applyNumberFormat="1" applyFont="1" applyFill="1" applyBorder="1" applyAlignment="1" applyProtection="1">
      <alignment horizontal="center" vertical="center"/>
      <protection locked="0"/>
    </xf>
    <xf numFmtId="0" fontId="3" fillId="3" borderId="0" xfId="0" applyFont="1" applyFill="1" applyAlignment="1" applyProtection="1">
      <alignment horizontal="left" vertical="center" shrinkToFit="1"/>
      <protection locked="0"/>
    </xf>
    <xf numFmtId="0" fontId="19" fillId="3" borderId="0" xfId="0" applyFont="1" applyFill="1" applyAlignment="1" applyProtection="1">
      <alignment horizontal="left" vertical="center" shrinkToFit="1"/>
      <protection locked="0"/>
    </xf>
    <xf numFmtId="0" fontId="0" fillId="3" borderId="0" xfId="0" applyFill="1" applyAlignment="1" applyProtection="1">
      <alignment horizontal="left" vertical="center" shrinkToFit="1"/>
      <protection locked="0"/>
    </xf>
    <xf numFmtId="182" fontId="0" fillId="3" borderId="0" xfId="0" applyNumberFormat="1" applyFill="1" applyAlignment="1" applyProtection="1">
      <alignment horizontal="left" vertical="center" shrinkToFit="1"/>
      <protection locked="0"/>
    </xf>
    <xf numFmtId="0" fontId="5" fillId="3" borderId="1" xfId="0" applyFont="1" applyFill="1" applyBorder="1" applyAlignment="1" applyProtection="1">
      <alignment horizontal="left" vertical="center" shrinkToFit="1"/>
      <protection locked="0"/>
    </xf>
    <xf numFmtId="0" fontId="11" fillId="3" borderId="0" xfId="0" applyFont="1" applyFill="1" applyAlignment="1" applyProtection="1">
      <alignment horizontal="center" vertical="center" shrinkToFit="1"/>
      <protection locked="0"/>
    </xf>
    <xf numFmtId="0" fontId="12" fillId="3" borderId="1" xfId="0" applyFont="1" applyFill="1" applyBorder="1" applyAlignment="1" applyProtection="1">
      <alignment vertical="center" shrinkToFit="1"/>
      <protection locked="0"/>
    </xf>
    <xf numFmtId="49" fontId="12" fillId="0" borderId="17" xfId="0" quotePrefix="1" applyNumberFormat="1" applyFont="1" applyBorder="1" applyAlignment="1" applyProtection="1">
      <alignment horizontal="center" shrinkToFit="1"/>
      <protection locked="0"/>
    </xf>
    <xf numFmtId="49" fontId="12" fillId="0" borderId="17" xfId="0" applyNumberFormat="1" applyFont="1" applyBorder="1" applyAlignment="1" applyProtection="1">
      <alignment horizontal="center" shrinkToFit="1"/>
      <protection locked="0"/>
    </xf>
    <xf numFmtId="0" fontId="9" fillId="3" borderId="1" xfId="0" applyFont="1" applyFill="1" applyBorder="1" applyAlignment="1" applyProtection="1">
      <alignment horizontal="left" shrinkToFit="1"/>
      <protection locked="0"/>
    </xf>
    <xf numFmtId="180" fontId="16" fillId="4" borderId="2" xfId="1" applyNumberFormat="1" applyFont="1" applyFill="1" applyBorder="1" applyAlignment="1" applyProtection="1">
      <alignment horizontal="right" vertical="center" shrinkToFit="1"/>
    </xf>
    <xf numFmtId="180" fontId="16" fillId="4" borderId="3" xfId="1" applyNumberFormat="1" applyFont="1" applyFill="1" applyBorder="1" applyAlignment="1" applyProtection="1">
      <alignment horizontal="right" vertical="center" shrinkToFit="1"/>
    </xf>
    <xf numFmtId="180" fontId="16" fillId="4" borderId="4" xfId="1" applyNumberFormat="1" applyFont="1" applyFill="1" applyBorder="1" applyAlignment="1" applyProtection="1">
      <alignment horizontal="right" vertical="center" shrinkToFit="1"/>
    </xf>
    <xf numFmtId="0" fontId="0" fillId="0" borderId="17" xfId="0" applyBorder="1" applyAlignment="1" applyProtection="1">
      <alignment horizontal="center"/>
      <protection locked="0"/>
    </xf>
    <xf numFmtId="0" fontId="17" fillId="0" borderId="16" xfId="0" applyFont="1" applyBorder="1" applyAlignment="1" applyProtection="1">
      <alignment horizontal="center" shrinkToFit="1"/>
      <protection locked="0"/>
    </xf>
    <xf numFmtId="0" fontId="13" fillId="0" borderId="16" xfId="0" applyFont="1" applyBorder="1" applyAlignment="1" applyProtection="1">
      <alignment horizontal="center" shrinkToFit="1"/>
      <protection locked="0"/>
    </xf>
    <xf numFmtId="0" fontId="9" fillId="3" borderId="1" xfId="0" applyFont="1" applyFill="1" applyBorder="1" applyAlignment="1" applyProtection="1">
      <alignment horizontal="left" wrapText="1"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103</xdr:col>
      <xdr:colOff>9525</xdr:colOff>
      <xdr:row>0</xdr:row>
      <xdr:rowOff>0</xdr:rowOff>
    </xdr:from>
    <xdr:to>
      <xdr:col>115</xdr:col>
      <xdr:colOff>342900</xdr:colOff>
      <xdr:row>7</xdr:row>
      <xdr:rowOff>133350</xdr:rowOff>
    </xdr:to>
    <xdr:sp macro="" textlink="">
      <xdr:nvSpPr>
        <xdr:cNvPr id="2" name="テキスト ボックス 1">
          <a:extLst>
            <a:ext uri="{FF2B5EF4-FFF2-40B4-BE49-F238E27FC236}">
              <a16:creationId xmlns:a16="http://schemas.microsoft.com/office/drawing/2014/main" id="{C9DCFAC0-DE38-66EC-6195-3A9615932130}"/>
            </a:ext>
          </a:extLst>
        </xdr:cNvPr>
        <xdr:cNvSpPr txBox="1"/>
      </xdr:nvSpPr>
      <xdr:spPr>
        <a:xfrm>
          <a:off x="7543800" y="209550"/>
          <a:ext cx="5514975"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400" b="1" i="0" u="none" strike="noStrike">
              <a:solidFill>
                <a:schemeClr val="dk1"/>
              </a:solidFill>
              <a:effectLst/>
              <a:latin typeface="BIZ UDゴシック" panose="020B0400000000000000" pitchFamily="49" charset="-128"/>
              <a:ea typeface="BIZ UDゴシック" panose="020B0400000000000000" pitchFamily="49" charset="-128"/>
              <a:cs typeface="+mn-cs"/>
            </a:rPr>
            <a:t>記入注意事項</a:t>
          </a:r>
          <a:r>
            <a:rPr lang="en-US" altLang="ja-JP" sz="1400" b="1" i="0" u="none" strike="noStrike">
              <a:solidFill>
                <a:schemeClr val="dk1"/>
              </a:solidFill>
              <a:effectLst/>
              <a:latin typeface="BIZ UDゴシック" panose="020B0400000000000000" pitchFamily="49" charset="-128"/>
              <a:ea typeface="BIZ UDゴシック" panose="020B0400000000000000" pitchFamily="49" charset="-128"/>
              <a:cs typeface="+mn-cs"/>
            </a:rPr>
            <a:t>】 </a:t>
          </a:r>
        </a:p>
        <a:p>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100" b="1" i="0" u="none" strike="noStrike">
              <a:solidFill>
                <a:schemeClr val="dk1"/>
              </a:solidFill>
              <a:effectLst/>
              <a:latin typeface="BIZ UDゴシック" panose="020B0400000000000000" pitchFamily="49" charset="-128"/>
              <a:ea typeface="BIZ UDゴシック" panose="020B0400000000000000" pitchFamily="49" charset="-128"/>
              <a:cs typeface="+mn-cs"/>
            </a:rPr>
            <a:t>１．黄色のセルは入力必須項目です。</a:t>
          </a:r>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100" b="1" i="0">
              <a:solidFill>
                <a:schemeClr val="dk1"/>
              </a:solidFill>
              <a:effectLst/>
              <a:latin typeface="BIZ UDゴシック" panose="020B0400000000000000" pitchFamily="49" charset="-128"/>
              <a:ea typeface="BIZ UDゴシック" panose="020B0400000000000000" pitchFamily="49" charset="-128"/>
              <a:cs typeface="+mn-cs"/>
            </a:rPr>
            <a:t>青色のセルは自動計算項目です。</a:t>
          </a:r>
          <a:endParaRPr lang="en-US" altLang="ja-JP" sz="1100" b="1" i="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a:solidFill>
                <a:schemeClr val="dk1"/>
              </a:solidFill>
              <a:effectLst/>
              <a:latin typeface="BIZ UDゴシック" panose="020B0400000000000000" pitchFamily="49" charset="-128"/>
              <a:ea typeface="BIZ UDゴシック" panose="020B0400000000000000" pitchFamily="49" charset="-128"/>
              <a:cs typeface="+mn-cs"/>
            </a:rPr>
            <a:t>３．右上の請求書№は任意の番号で結構ですので、必ずご入力ください。</a:t>
          </a:r>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100" b="1" i="0" u="none" strike="noStrike">
              <a:solidFill>
                <a:schemeClr val="dk1"/>
              </a:solidFill>
              <a:effectLst/>
              <a:latin typeface="BIZ UDゴシック" panose="020B0400000000000000" pitchFamily="49" charset="-128"/>
              <a:ea typeface="BIZ UDゴシック" panose="020B0400000000000000" pitchFamily="49" charset="-128"/>
              <a:cs typeface="+mn-cs"/>
            </a:rPr>
            <a:t>４．振込先は新規取引および振込先に変更のある場合のみご入力ください。</a:t>
          </a:r>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100" b="1" i="0" u="none" strike="noStrike">
              <a:solidFill>
                <a:schemeClr val="dk1"/>
              </a:solidFill>
              <a:effectLst/>
              <a:latin typeface="BIZ UDゴシック" panose="020B0400000000000000" pitchFamily="49" charset="-128"/>
              <a:ea typeface="BIZ UDゴシック" panose="020B0400000000000000" pitchFamily="49" charset="-128"/>
              <a:cs typeface="+mn-cs"/>
            </a:rPr>
            <a:t>５．取引先コードが不明の場合は弊社 総務経理部までお問合せください。</a:t>
          </a:r>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100" b="1" i="0" u="none" strike="noStrike">
              <a:solidFill>
                <a:schemeClr val="dk1"/>
              </a:solidFill>
              <a:effectLst/>
              <a:latin typeface="BIZ UDゴシック" panose="020B0400000000000000" pitchFamily="49" charset="-128"/>
              <a:ea typeface="BIZ UDゴシック" panose="020B0400000000000000" pitchFamily="49" charset="-128"/>
              <a:cs typeface="+mn-cs"/>
            </a:rPr>
            <a:t>６．印刷する場合は白黒でお願いします。</a:t>
          </a:r>
          <a:endParaRPr lang="en-US" altLang="ja-JP" sz="11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endParaRPr lang="en-US" altLang="ja-JP" sz="1100" b="1" i="0" u="none" strike="noStrike">
            <a:solidFill>
              <a:schemeClr val="dk1"/>
            </a:solidFill>
            <a:effectLst/>
            <a:latin typeface="+mn-lt"/>
            <a:ea typeface="+mn-ea"/>
            <a:cs typeface="+mn-cs"/>
          </a:endParaRPr>
        </a:p>
      </xdr:txBody>
    </xdr:sp>
    <xdr:clientData/>
  </xdr:twoCellAnchor>
  <xdr:twoCellAnchor>
    <xdr:from>
      <xdr:col>103</xdr:col>
      <xdr:colOff>9524</xdr:colOff>
      <xdr:row>7</xdr:row>
      <xdr:rowOff>180976</xdr:rowOff>
    </xdr:from>
    <xdr:to>
      <xdr:col>114</xdr:col>
      <xdr:colOff>266699</xdr:colOff>
      <xdr:row>14</xdr:row>
      <xdr:rowOff>66676</xdr:rowOff>
    </xdr:to>
    <xdr:sp macro="" textlink="">
      <xdr:nvSpPr>
        <xdr:cNvPr id="3" name="テキスト ボックス 2">
          <a:extLst>
            <a:ext uri="{FF2B5EF4-FFF2-40B4-BE49-F238E27FC236}">
              <a16:creationId xmlns:a16="http://schemas.microsoft.com/office/drawing/2014/main" id="{08B02663-C8C8-1B0C-12AB-F67178CB225F}"/>
            </a:ext>
          </a:extLst>
        </xdr:cNvPr>
        <xdr:cNvSpPr txBox="1"/>
      </xdr:nvSpPr>
      <xdr:spPr>
        <a:xfrm>
          <a:off x="7543799" y="1809751"/>
          <a:ext cx="475297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1" i="0">
              <a:solidFill>
                <a:srgbClr val="FF0000"/>
              </a:solidFill>
              <a:effectLst/>
              <a:latin typeface="BIZ UDゴシック" panose="020B0400000000000000" pitchFamily="49" charset="-128"/>
              <a:ea typeface="BIZ UDゴシック" panose="020B0400000000000000" pitchFamily="49" charset="-128"/>
              <a:cs typeface="+mn-cs"/>
            </a:rPr>
            <a:t>請求書締日：末日</a:t>
          </a:r>
          <a:endParaRPr lang="ja-JP" altLang="ja-JP" sz="1400">
            <a:solidFill>
              <a:srgbClr val="FF0000"/>
            </a:solidFill>
            <a:effectLst/>
            <a:latin typeface="BIZ UDゴシック" panose="020B0400000000000000" pitchFamily="49" charset="-128"/>
            <a:ea typeface="BIZ UDゴシック" panose="020B0400000000000000" pitchFamily="49" charset="-128"/>
          </a:endParaRPr>
        </a:p>
        <a:p>
          <a:r>
            <a:rPr lang="ja-JP" altLang="ja-JP" sz="1400" b="1">
              <a:solidFill>
                <a:srgbClr val="FF0000"/>
              </a:solidFill>
              <a:effectLst/>
              <a:latin typeface="BIZ UDゴシック" panose="020B0400000000000000" pitchFamily="49" charset="-128"/>
              <a:ea typeface="BIZ UDゴシック" panose="020B0400000000000000" pitchFamily="49" charset="-128"/>
              <a:cs typeface="+mn-cs"/>
            </a:rPr>
            <a:t>提出方法：メール（</a:t>
          </a:r>
          <a:r>
            <a:rPr lang="en-US" altLang="ja-JP" sz="1400" b="1">
              <a:solidFill>
                <a:srgbClr val="FF0000"/>
              </a:solidFill>
              <a:effectLst/>
              <a:latin typeface="BIZ UDゴシック" panose="020B0400000000000000" pitchFamily="49" charset="-128"/>
              <a:ea typeface="BIZ UDゴシック" panose="020B0400000000000000" pitchFamily="49" charset="-128"/>
              <a:cs typeface="+mn-cs"/>
            </a:rPr>
            <a:t>PDF</a:t>
          </a:r>
          <a:r>
            <a:rPr lang="ja-JP" altLang="ja-JP" sz="1400" b="1">
              <a:solidFill>
                <a:srgbClr val="FF0000"/>
              </a:solidFill>
              <a:effectLst/>
              <a:latin typeface="BIZ UDゴシック" panose="020B0400000000000000" pitchFamily="49" charset="-128"/>
              <a:ea typeface="BIZ UDゴシック" panose="020B0400000000000000" pitchFamily="49" charset="-128"/>
              <a:cs typeface="+mn-cs"/>
            </a:rPr>
            <a:t>）</a:t>
          </a:r>
          <a:endParaRPr lang="ja-JP" altLang="ja-JP" sz="1400">
            <a:solidFill>
              <a:srgbClr val="FF0000"/>
            </a:solidFill>
            <a:effectLst/>
            <a:latin typeface="BIZ UDゴシック" panose="020B0400000000000000" pitchFamily="49" charset="-128"/>
            <a:ea typeface="BIZ UDゴシック" panose="020B0400000000000000" pitchFamily="49" charset="-128"/>
          </a:endParaRPr>
        </a:p>
        <a:p>
          <a:r>
            <a:rPr lang="ja-JP" altLang="ja-JP" sz="1400" b="1">
              <a:solidFill>
                <a:srgbClr val="FF0000"/>
              </a:solidFill>
              <a:effectLst/>
              <a:latin typeface="BIZ UDゴシック" panose="020B0400000000000000" pitchFamily="49" charset="-128"/>
              <a:ea typeface="BIZ UDゴシック" panose="020B0400000000000000" pitchFamily="49" charset="-128"/>
              <a:cs typeface="+mn-cs"/>
            </a:rPr>
            <a:t>提出先：</a:t>
          </a:r>
          <a:r>
            <a:rPr lang="en-US" altLang="ja-JP" sz="1400" b="1">
              <a:solidFill>
                <a:srgbClr val="FF0000"/>
              </a:solidFill>
              <a:effectLst/>
              <a:latin typeface="BIZ UDゴシック" panose="020B0400000000000000" pitchFamily="49" charset="-128"/>
              <a:ea typeface="BIZ UDゴシック" panose="020B0400000000000000" pitchFamily="49" charset="-128"/>
              <a:cs typeface="+mn-cs"/>
            </a:rPr>
            <a:t>seikyu@koyo-eng.com</a:t>
          </a:r>
          <a:r>
            <a:rPr lang="ja-JP" altLang="ja-JP" sz="1400" b="1">
              <a:solidFill>
                <a:srgbClr val="FF0000"/>
              </a:solidFill>
              <a:effectLst/>
              <a:latin typeface="BIZ UDゴシック" panose="020B0400000000000000" pitchFamily="49" charset="-128"/>
              <a:ea typeface="BIZ UDゴシック" panose="020B0400000000000000" pitchFamily="49" charset="-128"/>
              <a:cs typeface="+mn-cs"/>
            </a:rPr>
            <a:t> </a:t>
          </a:r>
          <a:endParaRPr lang="ja-JP" altLang="ja-JP" sz="1400">
            <a:solidFill>
              <a:srgbClr val="FF0000"/>
            </a:solidFill>
            <a:effectLst/>
            <a:latin typeface="BIZ UDゴシック" panose="020B0400000000000000" pitchFamily="49" charset="-128"/>
            <a:ea typeface="BIZ UDゴシック" panose="020B0400000000000000" pitchFamily="49" charset="-128"/>
          </a:endParaRPr>
        </a:p>
        <a:p>
          <a:r>
            <a:rPr lang="ja-JP" altLang="ja-JP" sz="1400" b="1" i="0">
              <a:solidFill>
                <a:srgbClr val="FF0000"/>
              </a:solidFill>
              <a:effectLst/>
              <a:latin typeface="BIZ UDゴシック" panose="020B0400000000000000" pitchFamily="49" charset="-128"/>
              <a:ea typeface="BIZ UDゴシック" panose="020B0400000000000000" pitchFamily="49" charset="-128"/>
              <a:cs typeface="+mn-cs"/>
            </a:rPr>
            <a:t>提出期限：第６営業日必着</a:t>
          </a:r>
          <a:r>
            <a:rPr lang="ja-JP" altLang="ja-JP" sz="1400">
              <a:solidFill>
                <a:srgbClr val="FF0000"/>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（営業日は土日祝を除く）</a:t>
          </a:r>
          <a:endParaRPr lang="ja-JP" altLang="ja-JP">
            <a:effectLst/>
            <a:latin typeface="BIZ UDゴシック" panose="020B0400000000000000" pitchFamily="49" charset="-128"/>
            <a:ea typeface="BIZ UDゴシック" panose="020B0400000000000000" pitchFamily="49" charset="-128"/>
          </a:endParaRPr>
        </a:p>
        <a:p>
          <a:r>
            <a:rPr lang="en-US" altLang="ja-JP" sz="1100" b="1" u="sng">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100" b="1" u="sng">
              <a:solidFill>
                <a:schemeClr val="dk1"/>
              </a:solidFill>
              <a:effectLst/>
              <a:latin typeface="BIZ UDゴシック" panose="020B0400000000000000" pitchFamily="49" charset="-128"/>
              <a:ea typeface="BIZ UDゴシック" panose="020B0400000000000000" pitchFamily="49" charset="-128"/>
              <a:cs typeface="+mn-cs"/>
            </a:rPr>
            <a:t>必着日を過ぎてご</a:t>
          </a:r>
          <a:r>
            <a:rPr lang="ja-JP" altLang="en-US" sz="1100" b="1" u="sng">
              <a:solidFill>
                <a:schemeClr val="dk1"/>
              </a:solidFill>
              <a:effectLst/>
              <a:latin typeface="BIZ UDゴシック" panose="020B0400000000000000" pitchFamily="49" charset="-128"/>
              <a:ea typeface="BIZ UDゴシック" panose="020B0400000000000000" pitchFamily="49" charset="-128"/>
              <a:cs typeface="+mn-cs"/>
            </a:rPr>
            <a:t>提出いただいた分</a:t>
          </a:r>
          <a:r>
            <a:rPr lang="ja-JP" altLang="ja-JP" sz="1100" b="1" u="sng">
              <a:solidFill>
                <a:schemeClr val="dk1"/>
              </a:solidFill>
              <a:effectLst/>
              <a:latin typeface="BIZ UDゴシック" panose="020B0400000000000000" pitchFamily="49" charset="-128"/>
              <a:ea typeface="BIZ UDゴシック" panose="020B0400000000000000" pitchFamily="49" charset="-128"/>
              <a:cs typeface="+mn-cs"/>
            </a:rPr>
            <a:t>は翌月検収とさせて頂きます。</a:t>
          </a:r>
          <a:endParaRPr lang="ja-JP" altLang="ja-JP">
            <a:effectLst/>
            <a:latin typeface="BIZ UDゴシック" panose="020B0400000000000000" pitchFamily="49" charset="-128"/>
            <a:ea typeface="BIZ UDゴシック" panose="020B0400000000000000" pitchFamily="49"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47625</xdr:colOff>
      <xdr:row>15</xdr:row>
      <xdr:rowOff>57149</xdr:rowOff>
    </xdr:from>
    <xdr:to>
      <xdr:col>96</xdr:col>
      <xdr:colOff>19050</xdr:colOff>
      <xdr:row>17</xdr:row>
      <xdr:rowOff>161924</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181600" y="3305174"/>
          <a:ext cx="1905000" cy="523875"/>
        </a:xfrm>
        <a:prstGeom prst="wedgeRoundRectCallout">
          <a:avLst>
            <a:gd name="adj1" fmla="val 942"/>
            <a:gd name="adj2" fmla="val 6563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注文書の宛名の下に記載されている</a:t>
          </a:r>
          <a:r>
            <a:rPr kumimoji="1" lang="en-US" altLang="ja-JP" sz="900">
              <a:solidFill>
                <a:sysClr val="windowText" lastClr="000000"/>
              </a:solidFill>
            </a:rPr>
            <a:t>6</a:t>
          </a:r>
          <a:r>
            <a:rPr kumimoji="1" lang="ja-JP" altLang="en-US" sz="900">
              <a:solidFill>
                <a:sysClr val="windowText" lastClr="000000"/>
              </a:solidFill>
            </a:rPr>
            <a:t>桁の番号を入力</a:t>
          </a:r>
          <a:endParaRPr kumimoji="1" lang="en-US" altLang="ja-JP" sz="900">
            <a:solidFill>
              <a:sysClr val="windowText" lastClr="000000"/>
            </a:solidFill>
          </a:endParaRPr>
        </a:p>
      </xdr:txBody>
    </xdr:sp>
    <xdr:clientData/>
  </xdr:twoCellAnchor>
  <xdr:twoCellAnchor>
    <xdr:from>
      <xdr:col>29</xdr:col>
      <xdr:colOff>57149</xdr:colOff>
      <xdr:row>16</xdr:row>
      <xdr:rowOff>95251</xdr:rowOff>
    </xdr:from>
    <xdr:to>
      <xdr:col>51</xdr:col>
      <xdr:colOff>57150</xdr:colOff>
      <xdr:row>17</xdr:row>
      <xdr:rowOff>152401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657474" y="3762376"/>
          <a:ext cx="1466851" cy="266700"/>
        </a:xfrm>
        <a:prstGeom prst="wedgeRoundRectCallout">
          <a:avLst>
            <a:gd name="adj1" fmla="val 53337"/>
            <a:gd name="adj2" fmla="val -10077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御社の担当者名を入力</a:t>
          </a:r>
        </a:p>
      </xdr:txBody>
    </xdr:sp>
    <xdr:clientData/>
  </xdr:twoCellAnchor>
  <xdr:twoCellAnchor>
    <xdr:from>
      <xdr:col>3</xdr:col>
      <xdr:colOff>57150</xdr:colOff>
      <xdr:row>39</xdr:row>
      <xdr:rowOff>361951</xdr:rowOff>
    </xdr:from>
    <xdr:to>
      <xdr:col>18</xdr:col>
      <xdr:colOff>0</xdr:colOff>
      <xdr:row>40</xdr:row>
      <xdr:rowOff>285751</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657225" y="9877426"/>
          <a:ext cx="1209675" cy="304800"/>
        </a:xfrm>
        <a:prstGeom prst="wedgeRoundRectCallout">
          <a:avLst>
            <a:gd name="adj1" fmla="val 109970"/>
            <a:gd name="adj2" fmla="val -5783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請求回数を入力</a:t>
          </a:r>
        </a:p>
      </xdr:txBody>
    </xdr:sp>
    <xdr:clientData/>
  </xdr:twoCellAnchor>
  <xdr:twoCellAnchor>
    <xdr:from>
      <xdr:col>42</xdr:col>
      <xdr:colOff>66674</xdr:colOff>
      <xdr:row>4</xdr:row>
      <xdr:rowOff>123825</xdr:rowOff>
    </xdr:from>
    <xdr:to>
      <xdr:col>67</xdr:col>
      <xdr:colOff>66674</xdr:colOff>
      <xdr:row>7</xdr:row>
      <xdr:rowOff>219075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533774" y="1104900"/>
          <a:ext cx="1666875" cy="771525"/>
        </a:xfrm>
        <a:prstGeom prst="wedgeRoundRectCallout">
          <a:avLst>
            <a:gd name="adj1" fmla="val 2561"/>
            <a:gd name="adj2" fmla="val 8054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御社社名、代表者及び住所･</a:t>
          </a:r>
          <a:r>
            <a:rPr kumimoji="1" lang="en-US" altLang="ja-JP" sz="900">
              <a:solidFill>
                <a:sysClr val="windowText" lastClr="000000"/>
              </a:solidFill>
            </a:rPr>
            <a:t>TEL</a:t>
          </a:r>
          <a:r>
            <a:rPr kumimoji="1" lang="ja-JP" altLang="en-US" sz="900">
              <a:solidFill>
                <a:sysClr val="windowText" lastClr="000000"/>
              </a:solidFill>
            </a:rPr>
            <a:t>・</a:t>
          </a:r>
          <a:r>
            <a:rPr kumimoji="1" lang="en-US" altLang="ja-JP" sz="900">
              <a:solidFill>
                <a:sysClr val="windowText" lastClr="000000"/>
              </a:solidFill>
            </a:rPr>
            <a:t>FAX</a:t>
          </a:r>
          <a:r>
            <a:rPr kumimoji="1" lang="ja-JP" altLang="en-US" sz="900">
              <a:solidFill>
                <a:sysClr val="windowText" lastClr="000000"/>
              </a:solidFill>
            </a:rPr>
            <a:t>番号・インボイス登録番号を入力</a:t>
          </a:r>
        </a:p>
      </xdr:txBody>
    </xdr:sp>
    <xdr:clientData/>
  </xdr:twoCellAnchor>
  <xdr:twoCellAnchor>
    <xdr:from>
      <xdr:col>77</xdr:col>
      <xdr:colOff>47625</xdr:colOff>
      <xdr:row>5</xdr:row>
      <xdr:rowOff>76200</xdr:rowOff>
    </xdr:from>
    <xdr:to>
      <xdr:col>96</xdr:col>
      <xdr:colOff>38100</xdr:colOff>
      <xdr:row>7</xdr:row>
      <xdr:rowOff>142875</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5848350" y="1514475"/>
          <a:ext cx="1257300" cy="495300"/>
        </a:xfrm>
        <a:prstGeom prst="wedgeRoundRectCallout">
          <a:avLst>
            <a:gd name="adj1" fmla="val 3361"/>
            <a:gd name="adj2" fmla="val 8916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代表者印または</a:t>
          </a:r>
          <a:endParaRPr kumimoji="1" lang="en-US" altLang="ja-JP" sz="900">
            <a:solidFill>
              <a:sysClr val="windowText" lastClr="000000"/>
            </a:solidFill>
          </a:endParaRPr>
        </a:p>
        <a:p>
          <a:pPr algn="l"/>
          <a:r>
            <a:rPr kumimoji="1" lang="ja-JP" altLang="en-US" sz="900">
              <a:solidFill>
                <a:sysClr val="windowText" lastClr="000000"/>
              </a:solidFill>
            </a:rPr>
            <a:t>請求印押印</a:t>
          </a:r>
        </a:p>
      </xdr:txBody>
    </xdr:sp>
    <xdr:clientData/>
  </xdr:twoCellAnchor>
  <xdr:twoCellAnchor>
    <xdr:from>
      <xdr:col>78</xdr:col>
      <xdr:colOff>9526</xdr:colOff>
      <xdr:row>39</xdr:row>
      <xdr:rowOff>295275</xdr:rowOff>
    </xdr:from>
    <xdr:to>
      <xdr:col>93</xdr:col>
      <xdr:colOff>38101</xdr:colOff>
      <xdr:row>41</xdr:row>
      <xdr:rowOff>85725</xdr:rowOff>
    </xdr:to>
    <xdr:sp macro="" textlink="">
      <xdr:nvSpPr>
        <xdr:cNvPr id="22" name="角丸四角形吹き出し 6">
          <a:extLst>
            <a:ext uri="{FF2B5EF4-FFF2-40B4-BE49-F238E27FC236}">
              <a16:creationId xmlns:a16="http://schemas.microsoft.com/office/drawing/2014/main" id="{3397DB52-D9FB-474E-A54E-52C19EA8CB83}"/>
            </a:ext>
          </a:extLst>
        </xdr:cNvPr>
        <xdr:cNvSpPr/>
      </xdr:nvSpPr>
      <xdr:spPr>
        <a:xfrm>
          <a:off x="5876926" y="9391650"/>
          <a:ext cx="1028700" cy="552450"/>
        </a:xfrm>
        <a:prstGeom prst="wedgeRoundRectCallout">
          <a:avLst>
            <a:gd name="adj1" fmla="val -53862"/>
            <a:gd name="adj2" fmla="val -6936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今回出来高</a:t>
          </a:r>
          <a:endParaRPr kumimoji="1" lang="en-US" altLang="ja-JP" sz="900">
            <a:solidFill>
              <a:sysClr val="windowText" lastClr="000000"/>
            </a:solidFill>
          </a:endParaRPr>
        </a:p>
        <a:p>
          <a:pPr algn="l"/>
          <a:r>
            <a:rPr kumimoji="1" lang="ja-JP" altLang="en-US" sz="900">
              <a:solidFill>
                <a:sysClr val="windowText" lastClr="000000"/>
              </a:solidFill>
            </a:rPr>
            <a:t>請求額を入力</a:t>
          </a:r>
        </a:p>
      </xdr:txBody>
    </xdr:sp>
    <xdr:clientData/>
  </xdr:twoCellAnchor>
  <xdr:twoCellAnchor>
    <xdr:from>
      <xdr:col>78</xdr:col>
      <xdr:colOff>19050</xdr:colOff>
      <xdr:row>35</xdr:row>
      <xdr:rowOff>352425</xdr:rowOff>
    </xdr:from>
    <xdr:to>
      <xdr:col>94</xdr:col>
      <xdr:colOff>28575</xdr:colOff>
      <xdr:row>38</xdr:row>
      <xdr:rowOff>114300</xdr:rowOff>
    </xdr:to>
    <xdr:sp macro="" textlink="">
      <xdr:nvSpPr>
        <xdr:cNvPr id="23" name="角丸四角形吹き出し 6">
          <a:extLst>
            <a:ext uri="{FF2B5EF4-FFF2-40B4-BE49-F238E27FC236}">
              <a16:creationId xmlns:a16="http://schemas.microsoft.com/office/drawing/2014/main" id="{D1C3E20D-A32E-422C-A62B-E91E18694D33}"/>
            </a:ext>
          </a:extLst>
        </xdr:cNvPr>
        <xdr:cNvSpPr/>
      </xdr:nvSpPr>
      <xdr:spPr>
        <a:xfrm>
          <a:off x="5886450" y="7924800"/>
          <a:ext cx="1076325" cy="904875"/>
        </a:xfrm>
        <a:prstGeom prst="wedgeRoundRectCallout">
          <a:avLst>
            <a:gd name="adj1" fmla="val -74002"/>
            <a:gd name="adj2" fmla="val 4558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出来高</a:t>
          </a:r>
          <a:r>
            <a:rPr kumimoji="1" lang="en-US" altLang="ja-JP" sz="900">
              <a:solidFill>
                <a:sysClr val="windowText" lastClr="000000"/>
              </a:solidFill>
            </a:rPr>
            <a:t>2</a:t>
          </a:r>
          <a:r>
            <a:rPr kumimoji="1" lang="ja-JP" altLang="en-US" sz="900">
              <a:solidFill>
                <a:sysClr val="windowText" lastClr="000000"/>
              </a:solidFill>
            </a:rPr>
            <a:t>回目以降は、前回までの出来高金額を入力</a:t>
          </a:r>
        </a:p>
      </xdr:txBody>
    </xdr:sp>
    <xdr:clientData/>
  </xdr:twoCellAnchor>
  <xdr:twoCellAnchor>
    <xdr:from>
      <xdr:col>4</xdr:col>
      <xdr:colOff>38100</xdr:colOff>
      <xdr:row>11</xdr:row>
      <xdr:rowOff>161925</xdr:rowOff>
    </xdr:from>
    <xdr:to>
      <xdr:col>25</xdr:col>
      <xdr:colOff>28575</xdr:colOff>
      <xdr:row>13</xdr:row>
      <xdr:rowOff>28574</xdr:rowOff>
    </xdr:to>
    <xdr:sp macro="" textlink="">
      <xdr:nvSpPr>
        <xdr:cNvPr id="3" name="角丸四角形吹き出し 2">
          <a:extLst>
            <a:ext uri="{FF2B5EF4-FFF2-40B4-BE49-F238E27FC236}">
              <a16:creationId xmlns:a16="http://schemas.microsoft.com/office/drawing/2014/main" id="{852D535C-8AF9-4291-B74B-6707D38B7615}"/>
            </a:ext>
          </a:extLst>
        </xdr:cNvPr>
        <xdr:cNvSpPr/>
      </xdr:nvSpPr>
      <xdr:spPr>
        <a:xfrm>
          <a:off x="838200" y="2905125"/>
          <a:ext cx="1524000" cy="285749"/>
        </a:xfrm>
        <a:prstGeom prst="wedgeRoundRectCallout">
          <a:avLst>
            <a:gd name="adj1" fmla="val -1902"/>
            <a:gd name="adj2" fmla="val -129396"/>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光陽の担当者名を入力</a:t>
          </a:r>
        </a:p>
      </xdr:txBody>
    </xdr:sp>
    <xdr:clientData/>
  </xdr:twoCellAnchor>
  <xdr:twoCellAnchor>
    <xdr:from>
      <xdr:col>71</xdr:col>
      <xdr:colOff>38100</xdr:colOff>
      <xdr:row>1</xdr:row>
      <xdr:rowOff>47625</xdr:rowOff>
    </xdr:from>
    <xdr:to>
      <xdr:col>96</xdr:col>
      <xdr:colOff>19050</xdr:colOff>
      <xdr:row>3</xdr:row>
      <xdr:rowOff>104774</xdr:rowOff>
    </xdr:to>
    <xdr:sp macro="" textlink="">
      <xdr:nvSpPr>
        <xdr:cNvPr id="6" name="角丸四角形吹き出し 10">
          <a:extLst>
            <a:ext uri="{FF2B5EF4-FFF2-40B4-BE49-F238E27FC236}">
              <a16:creationId xmlns:a16="http://schemas.microsoft.com/office/drawing/2014/main" id="{9A5F4DF4-B528-4585-B2E5-256DFC078154}"/>
            </a:ext>
          </a:extLst>
        </xdr:cNvPr>
        <xdr:cNvSpPr/>
      </xdr:nvSpPr>
      <xdr:spPr>
        <a:xfrm>
          <a:off x="5438775" y="590550"/>
          <a:ext cx="1647825" cy="523874"/>
        </a:xfrm>
        <a:prstGeom prst="wedgeRoundRectCallout">
          <a:avLst>
            <a:gd name="adj1" fmla="val -7421"/>
            <a:gd name="adj2" fmla="val 6730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任意の番号で構いませんので必ず入力してください</a:t>
          </a:r>
          <a:endParaRPr kumimoji="1" lang="en-US" altLang="ja-JP" sz="900">
            <a:solidFill>
              <a:sysClr val="windowText" lastClr="000000"/>
            </a:solidFill>
          </a:endParaRPr>
        </a:p>
      </xdr:txBody>
    </xdr:sp>
    <xdr:clientData/>
  </xdr:twoCellAnchor>
  <xdr:twoCellAnchor>
    <xdr:from>
      <xdr:col>2</xdr:col>
      <xdr:colOff>47626</xdr:colOff>
      <xdr:row>25</xdr:row>
      <xdr:rowOff>38101</xdr:rowOff>
    </xdr:from>
    <xdr:to>
      <xdr:col>26</xdr:col>
      <xdr:colOff>47625</xdr:colOff>
      <xdr:row>25</xdr:row>
      <xdr:rowOff>323851</xdr:rowOff>
    </xdr:to>
    <xdr:sp macro="" textlink="">
      <xdr:nvSpPr>
        <xdr:cNvPr id="17" name="角丸四角形吹き出し 1">
          <a:extLst>
            <a:ext uri="{FF2B5EF4-FFF2-40B4-BE49-F238E27FC236}">
              <a16:creationId xmlns:a16="http://schemas.microsoft.com/office/drawing/2014/main" id="{053FA658-632C-4B5E-8E44-37B212BE8FFA}"/>
            </a:ext>
          </a:extLst>
        </xdr:cNvPr>
        <xdr:cNvSpPr/>
      </xdr:nvSpPr>
      <xdr:spPr>
        <a:xfrm>
          <a:off x="447676" y="5467351"/>
          <a:ext cx="2000249" cy="285750"/>
        </a:xfrm>
        <a:prstGeom prst="wedgeRoundRectCallout">
          <a:avLst>
            <a:gd name="adj1" fmla="val 14538"/>
            <a:gd name="adj2" fmla="val 3743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ysClr val="windowText" lastClr="000000"/>
              </a:solidFill>
            </a:rPr>
            <a:t>箇所は注文書記載内容を入力</a:t>
          </a:r>
          <a:endParaRPr kumimoji="1" lang="en-US" altLang="ja-JP" sz="900">
            <a:solidFill>
              <a:sysClr val="windowText" lastClr="000000"/>
            </a:solidFill>
          </a:endParaRPr>
        </a:p>
      </xdr:txBody>
    </xdr:sp>
    <xdr:clientData/>
  </xdr:twoCellAnchor>
  <xdr:twoCellAnchor>
    <xdr:from>
      <xdr:col>1</xdr:col>
      <xdr:colOff>1</xdr:colOff>
      <xdr:row>0</xdr:row>
      <xdr:rowOff>47625</xdr:rowOff>
    </xdr:from>
    <xdr:to>
      <xdr:col>20</xdr:col>
      <xdr:colOff>47626</xdr:colOff>
      <xdr:row>3</xdr:row>
      <xdr:rowOff>85725</xdr:rowOff>
    </xdr:to>
    <xdr:sp macro="" textlink="">
      <xdr:nvSpPr>
        <xdr:cNvPr id="26" name="テキスト ボックス 25">
          <a:extLst>
            <a:ext uri="{FF2B5EF4-FFF2-40B4-BE49-F238E27FC236}">
              <a16:creationId xmlns:a16="http://schemas.microsoft.com/office/drawing/2014/main" id="{1FB5713C-C054-477C-8310-EDA722D2B279}"/>
            </a:ext>
          </a:extLst>
        </xdr:cNvPr>
        <xdr:cNvSpPr txBox="1"/>
      </xdr:nvSpPr>
      <xdr:spPr>
        <a:xfrm>
          <a:off x="200026" y="47625"/>
          <a:ext cx="18478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rPr>
            <a:t>【</a:t>
          </a:r>
          <a:r>
            <a:rPr kumimoji="1" lang="ja-JP" altLang="en-US" sz="2400" b="1">
              <a:solidFill>
                <a:srgbClr val="FF0000"/>
              </a:solidFill>
            </a:rPr>
            <a:t>記入例</a:t>
          </a:r>
          <a:r>
            <a:rPr kumimoji="1" lang="en-US" altLang="ja-JP" sz="2400" b="1">
              <a:solidFill>
                <a:srgbClr val="FF0000"/>
              </a:solidFill>
            </a:rPr>
            <a:t>】</a:t>
          </a:r>
          <a:r>
            <a:rPr kumimoji="1" lang="ja-JP" altLang="en-US" sz="2400" b="1">
              <a:solidFill>
                <a:srgbClr val="FF0000"/>
              </a:solidFill>
            </a:rPr>
            <a:t>　</a:t>
          </a:r>
          <a:endParaRPr kumimoji="1" lang="en-US" altLang="ja-JP" sz="2400" b="1">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注文書発行分書式</a:t>
          </a:r>
          <a:endParaRPr lang="ja-JP" altLang="ja-JP" sz="2400">
            <a:effectLst/>
          </a:endParaRPr>
        </a:p>
        <a:p>
          <a:endParaRPr kumimoji="1" lang="ja-JP" altLang="en-US"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108"/>
  <sheetViews>
    <sheetView tabSelected="1" zoomScaleNormal="100" workbookViewId="0">
      <selection activeCell="AB40" sqref="AB40:AF40"/>
    </sheetView>
  </sheetViews>
  <sheetFormatPr defaultRowHeight="13.5" x14ac:dyDescent="0.15"/>
  <cols>
    <col min="1" max="5" width="2.625" customWidth="1"/>
    <col min="6" max="104" width="0.875" customWidth="1"/>
    <col min="105" max="109" width="2.625" customWidth="1"/>
  </cols>
  <sheetData>
    <row r="1" spans="1:106" ht="23.25" customHeight="1" x14ac:dyDescent="0.15">
      <c r="BP1" s="127"/>
      <c r="BQ1" s="127"/>
      <c r="BR1" s="127"/>
      <c r="BS1" s="127"/>
      <c r="BT1" s="127"/>
      <c r="BU1" s="127"/>
      <c r="BV1" s="127"/>
      <c r="BW1" s="128" t="s">
        <v>6</v>
      </c>
      <c r="BX1" s="128"/>
      <c r="BY1" s="128"/>
      <c r="BZ1" s="128"/>
      <c r="CA1" s="129"/>
      <c r="CB1" s="129"/>
      <c r="CC1" s="129"/>
      <c r="CD1" s="129"/>
      <c r="CE1" s="129"/>
      <c r="CF1" s="128" t="s">
        <v>7</v>
      </c>
      <c r="CG1" s="128"/>
      <c r="CH1" s="128"/>
      <c r="CI1" s="128"/>
      <c r="CJ1" s="129"/>
      <c r="CK1" s="129"/>
      <c r="CL1" s="129"/>
      <c r="CM1" s="129"/>
      <c r="CN1" s="129"/>
      <c r="CO1" s="128" t="s">
        <v>8</v>
      </c>
      <c r="CP1" s="128"/>
      <c r="CQ1" s="128"/>
      <c r="DB1" s="66"/>
    </row>
    <row r="2" spans="1:106" ht="12.75" customHeight="1" x14ac:dyDescent="0.15">
      <c r="DB2" s="66"/>
    </row>
    <row r="3" spans="1:106" ht="24.75" customHeight="1" x14ac:dyDescent="0.15">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DB3" s="67"/>
    </row>
    <row r="4" spans="1:106" ht="14.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DB4" s="66"/>
    </row>
    <row r="5" spans="1:106" ht="20.100000000000001"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130" t="s">
        <v>0</v>
      </c>
      <c r="BS5" s="130"/>
      <c r="BT5" s="130"/>
      <c r="BU5" s="130"/>
      <c r="BV5" s="130"/>
      <c r="BW5" s="130"/>
      <c r="BX5" s="130"/>
      <c r="BY5" s="130"/>
      <c r="BZ5" s="130"/>
      <c r="CA5" s="132"/>
      <c r="CB5" s="132"/>
      <c r="CC5" s="132"/>
      <c r="CD5" s="132"/>
      <c r="CE5" s="132"/>
      <c r="CF5" s="132"/>
      <c r="CG5" s="132"/>
      <c r="CH5" s="132"/>
      <c r="CI5" s="132"/>
      <c r="CJ5" s="132"/>
      <c r="CK5" s="132"/>
      <c r="CL5" s="132"/>
      <c r="CM5" s="132"/>
      <c r="CN5" s="132"/>
      <c r="CO5" s="132"/>
      <c r="CP5" s="132"/>
      <c r="DB5" s="67"/>
    </row>
    <row r="6" spans="1:106" ht="20.100000000000001" customHeight="1" x14ac:dyDescent="0.15">
      <c r="DB6" s="66"/>
    </row>
    <row r="7" spans="1:106" ht="14.25" customHeight="1" x14ac:dyDescent="0.15">
      <c r="DB7" s="67"/>
    </row>
    <row r="8" spans="1:106" ht="20.100000000000001" customHeight="1" x14ac:dyDescent="0.15">
      <c r="A8" s="5" t="s">
        <v>1</v>
      </c>
      <c r="DB8" s="66"/>
    </row>
    <row r="9" spans="1:106" ht="17.100000000000001" customHeight="1" x14ac:dyDescent="0.15">
      <c r="AI9" s="145" t="s">
        <v>32</v>
      </c>
      <c r="AJ9" s="145"/>
      <c r="AK9" s="145"/>
      <c r="AL9" s="145"/>
      <c r="AM9" s="145"/>
      <c r="AN9" s="145"/>
      <c r="AO9" s="145"/>
      <c r="AP9" s="6"/>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6"/>
      <c r="CC9" s="133" t="s">
        <v>34</v>
      </c>
      <c r="CD9" s="134"/>
      <c r="CE9" s="134"/>
      <c r="CF9" s="134"/>
      <c r="CG9" s="134"/>
      <c r="CH9" s="134"/>
      <c r="CI9" s="134"/>
      <c r="CJ9" s="134"/>
      <c r="CK9" s="134"/>
      <c r="CL9" s="134"/>
      <c r="CM9" s="134"/>
      <c r="CN9" s="134"/>
      <c r="CO9" s="134"/>
      <c r="CP9" s="134"/>
      <c r="CQ9" s="134"/>
      <c r="CR9" s="135"/>
      <c r="DB9" s="67"/>
    </row>
    <row r="10" spans="1:106" ht="17.100000000000001" customHeight="1" x14ac:dyDescent="0.15">
      <c r="AI10" s="143" t="s">
        <v>33</v>
      </c>
      <c r="AJ10" s="143"/>
      <c r="AK10" s="143"/>
      <c r="AL10" s="143"/>
      <c r="AM10" s="143"/>
      <c r="AN10" s="143"/>
      <c r="AO10" s="143"/>
      <c r="AP10" s="6"/>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7"/>
      <c r="CC10" s="136"/>
      <c r="CD10" s="137"/>
      <c r="CE10" s="137"/>
      <c r="CF10" s="137"/>
      <c r="CG10" s="137"/>
      <c r="CH10" s="137"/>
      <c r="CI10" s="137"/>
      <c r="CJ10" s="137"/>
      <c r="CK10" s="137"/>
      <c r="CL10" s="137"/>
      <c r="CM10" s="137"/>
      <c r="CN10" s="137"/>
      <c r="CO10" s="137"/>
      <c r="CP10" s="137"/>
      <c r="CQ10" s="137"/>
      <c r="CR10" s="138"/>
      <c r="DB10" s="67" t="s">
        <v>46</v>
      </c>
    </row>
    <row r="11" spans="1:106" ht="17.100000000000001" customHeight="1" x14ac:dyDescent="0.15">
      <c r="C11" s="10" t="s">
        <v>5</v>
      </c>
      <c r="D11" s="10"/>
      <c r="E11" s="10"/>
      <c r="F11" s="10"/>
      <c r="G11" s="203"/>
      <c r="H11" s="203"/>
      <c r="I11" s="203"/>
      <c r="J11" s="203"/>
      <c r="K11" s="203"/>
      <c r="L11" s="203"/>
      <c r="M11" s="203"/>
      <c r="N11" s="203"/>
      <c r="O11" s="203"/>
      <c r="P11" s="203"/>
      <c r="Q11" s="203"/>
      <c r="R11" s="203"/>
      <c r="S11" s="203"/>
      <c r="T11" s="203"/>
      <c r="U11" s="203"/>
      <c r="V11" s="203"/>
      <c r="W11" s="203"/>
      <c r="X11" s="203"/>
      <c r="Y11" s="203"/>
      <c r="Z11" s="203"/>
      <c r="AA11" s="203"/>
      <c r="AI11" s="144" t="s">
        <v>36</v>
      </c>
      <c r="AJ11" s="144"/>
      <c r="AK11" s="144"/>
      <c r="AL11" s="144"/>
      <c r="AM11" s="144"/>
      <c r="AN11" s="144"/>
      <c r="AO11" s="144"/>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C11" s="136"/>
      <c r="CD11" s="137"/>
      <c r="CE11" s="137"/>
      <c r="CF11" s="137"/>
      <c r="CG11" s="137"/>
      <c r="CH11" s="137"/>
      <c r="CI11" s="137"/>
      <c r="CJ11" s="137"/>
      <c r="CK11" s="137"/>
      <c r="CL11" s="137"/>
      <c r="CM11" s="137"/>
      <c r="CN11" s="137"/>
      <c r="CO11" s="137"/>
      <c r="CP11" s="137"/>
      <c r="CQ11" s="137"/>
      <c r="CR11" s="138"/>
      <c r="DB11" s="67"/>
    </row>
    <row r="12" spans="1:106" ht="17.100000000000001" customHeight="1" x14ac:dyDescent="0.15">
      <c r="AI12" s="145" t="s">
        <v>37</v>
      </c>
      <c r="AJ12" s="145"/>
      <c r="AK12" s="145"/>
      <c r="AL12" s="145"/>
      <c r="AM12" s="145"/>
      <c r="AN12" s="145"/>
      <c r="AO12" s="145"/>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C12" s="136"/>
      <c r="CD12" s="137"/>
      <c r="CE12" s="137"/>
      <c r="CF12" s="137"/>
      <c r="CG12" s="137"/>
      <c r="CH12" s="137"/>
      <c r="CI12" s="137"/>
      <c r="CJ12" s="137"/>
      <c r="CK12" s="137"/>
      <c r="CL12" s="137"/>
      <c r="CM12" s="137"/>
      <c r="CN12" s="137"/>
      <c r="CO12" s="137"/>
      <c r="CP12" s="137"/>
      <c r="CQ12" s="137"/>
      <c r="CR12" s="138"/>
      <c r="DB12" s="67"/>
    </row>
    <row r="13" spans="1:106" ht="17.100000000000001" customHeight="1" x14ac:dyDescent="0.15">
      <c r="AI13" s="145" t="s">
        <v>20</v>
      </c>
      <c r="AJ13" s="145"/>
      <c r="AK13" s="145"/>
      <c r="AL13" s="145"/>
      <c r="AM13" s="145"/>
      <c r="AN13" s="145"/>
      <c r="AO13" s="145"/>
      <c r="AP13" s="6"/>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C13" s="139"/>
      <c r="CD13" s="140"/>
      <c r="CE13" s="140"/>
      <c r="CF13" s="140"/>
      <c r="CG13" s="140"/>
      <c r="CH13" s="140"/>
      <c r="CI13" s="140"/>
      <c r="CJ13" s="140"/>
      <c r="CK13" s="140"/>
      <c r="CL13" s="140"/>
      <c r="CM13" s="140"/>
      <c r="CN13" s="140"/>
      <c r="CO13" s="140"/>
      <c r="CP13" s="140"/>
      <c r="CQ13" s="140"/>
      <c r="CR13" s="141"/>
      <c r="DB13" s="66"/>
    </row>
    <row r="14" spans="1:106" ht="17.100000000000001" customHeight="1" x14ac:dyDescent="0.15">
      <c r="AI14" s="142" t="s">
        <v>47</v>
      </c>
      <c r="AJ14" s="142"/>
      <c r="AK14" s="142"/>
      <c r="AL14" s="142"/>
      <c r="AM14" s="142"/>
      <c r="AN14" s="142"/>
      <c r="AO14" s="142"/>
      <c r="AP14" s="142"/>
      <c r="AQ14" s="142"/>
      <c r="AR14" s="99" t="s">
        <v>48</v>
      </c>
      <c r="AS14" s="99"/>
      <c r="AT14" s="99"/>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C14" s="76"/>
      <c r="CD14" s="76"/>
      <c r="CE14" s="76"/>
      <c r="CF14" s="76"/>
      <c r="CG14" s="76"/>
      <c r="CH14" s="76"/>
      <c r="CI14" s="76"/>
      <c r="CJ14" s="76"/>
      <c r="CK14" s="76"/>
      <c r="CL14" s="76"/>
      <c r="CM14" s="76"/>
      <c r="CN14" s="76"/>
      <c r="CO14" s="76"/>
      <c r="CP14" s="76"/>
      <c r="CQ14" s="76"/>
      <c r="CR14" s="76"/>
      <c r="DB14" s="74"/>
    </row>
    <row r="15" spans="1:106" ht="6.75" customHeight="1" x14ac:dyDescent="0.15">
      <c r="AM15" s="9"/>
      <c r="AN15" s="9"/>
      <c r="AO15" s="9"/>
      <c r="AP15" s="9"/>
      <c r="AQ15" s="9"/>
      <c r="AR15" s="9"/>
      <c r="AS15" s="9"/>
      <c r="AT15" s="6"/>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CN15" s="6"/>
    </row>
    <row r="16" spans="1:106" ht="17.100000000000001" customHeight="1" x14ac:dyDescent="0.15">
      <c r="C16" t="s">
        <v>2</v>
      </c>
      <c r="AP16" s="10" t="s">
        <v>31</v>
      </c>
      <c r="AQ16" s="10"/>
      <c r="AR16" s="10"/>
      <c r="AS16" s="10"/>
      <c r="AT16" s="10"/>
      <c r="AU16" s="10"/>
      <c r="AV16" s="10"/>
      <c r="AW16" s="10"/>
      <c r="AX16" s="201"/>
      <c r="AY16" s="201"/>
      <c r="AZ16" s="201"/>
      <c r="BA16" s="201"/>
      <c r="BB16" s="201"/>
      <c r="BC16" s="201"/>
      <c r="BD16" s="201"/>
      <c r="BE16" s="201"/>
      <c r="BF16" s="201"/>
      <c r="BG16" s="201"/>
      <c r="BH16" s="201"/>
      <c r="BI16" s="201"/>
      <c r="BJ16" s="201"/>
      <c r="BK16" s="201"/>
      <c r="BL16" s="201"/>
      <c r="BM16" s="201"/>
      <c r="BN16" s="201"/>
      <c r="BO16" s="201"/>
      <c r="BP16" s="201"/>
      <c r="BQ16" s="8"/>
      <c r="CI16" s="6"/>
      <c r="DB16" s="74"/>
    </row>
    <row r="17" spans="3:106" ht="17.100000000000001" customHeight="1" x14ac:dyDescent="0.15">
      <c r="AM17" s="11"/>
      <c r="AN17" s="11"/>
      <c r="AO17" s="11"/>
      <c r="AP17" s="11"/>
      <c r="AQ17" s="11"/>
      <c r="AR17" s="11"/>
      <c r="AS17" s="11"/>
      <c r="AT17" s="6"/>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8"/>
      <c r="BU17" s="8"/>
      <c r="BV17" s="8"/>
      <c r="CN17" s="6"/>
      <c r="DB17" s="75"/>
    </row>
    <row r="18" spans="3:106" ht="17.100000000000001" customHeight="1" x14ac:dyDescent="0.15">
      <c r="C18" s="114" t="s">
        <v>35</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6"/>
      <c r="AT18" s="11"/>
      <c r="AU18" s="11"/>
      <c r="AV18" s="11"/>
      <c r="AW18" s="11"/>
      <c r="AX18" s="11"/>
      <c r="AY18" s="11"/>
      <c r="AZ18" s="11"/>
      <c r="BA18" s="11"/>
      <c r="BB18" s="11"/>
      <c r="BC18" s="11"/>
      <c r="BD18" s="11"/>
      <c r="BE18" s="11"/>
      <c r="BF18" s="11"/>
      <c r="BJ18" s="12"/>
      <c r="BK18" s="12"/>
      <c r="BL18" s="12"/>
      <c r="BM18" s="12"/>
      <c r="BN18" s="12"/>
      <c r="BO18" s="12"/>
      <c r="BP18" s="12"/>
      <c r="BQ18" s="12"/>
      <c r="BR18" s="12"/>
      <c r="BS18" s="12"/>
      <c r="BT18" s="12"/>
      <c r="BU18" s="12"/>
      <c r="BV18" s="12"/>
      <c r="BW18" s="12"/>
      <c r="BX18" s="12"/>
      <c r="BY18" s="12"/>
      <c r="BZ18" s="12"/>
      <c r="CA18" s="12"/>
      <c r="CB18" s="12"/>
      <c r="CC18" s="12"/>
    </row>
    <row r="19" spans="3:106" ht="17.100000000000001" customHeight="1" x14ac:dyDescent="0.15">
      <c r="C19" s="117"/>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9"/>
      <c r="AY19" s="124" t="s">
        <v>14</v>
      </c>
      <c r="AZ19" s="124"/>
      <c r="BA19" s="124"/>
      <c r="BB19" s="124"/>
      <c r="BC19" s="124"/>
      <c r="BD19" s="124"/>
      <c r="BE19" s="124"/>
      <c r="BF19" s="124"/>
      <c r="BG19" s="124"/>
      <c r="BH19" s="124"/>
      <c r="BI19" s="124"/>
      <c r="BJ19" s="124"/>
      <c r="BK19" s="124"/>
      <c r="BM19" t="s">
        <v>15</v>
      </c>
      <c r="BO19" s="202"/>
      <c r="BP19" s="202"/>
      <c r="BQ19" s="202"/>
      <c r="BR19" s="202"/>
      <c r="BS19" s="202"/>
      <c r="BT19" s="202"/>
      <c r="BU19" s="202"/>
      <c r="BV19" s="202"/>
      <c r="BW19" s="202"/>
      <c r="BX19" s="202"/>
      <c r="BY19" s="202"/>
      <c r="BZ19" s="202"/>
      <c r="CA19" s="202"/>
      <c r="CB19" s="202"/>
      <c r="CC19" s="202"/>
      <c r="CD19" s="202"/>
      <c r="CE19" s="202"/>
      <c r="CF19" s="202"/>
      <c r="CG19" s="202"/>
      <c r="CH19" s="202"/>
      <c r="CI19" t="s">
        <v>16</v>
      </c>
    </row>
    <row r="20" spans="3:106" ht="9.75" customHeight="1" x14ac:dyDescent="0.15">
      <c r="C20" s="120"/>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row>
    <row r="21" spans="3:106" ht="20.100000000000001" customHeight="1" x14ac:dyDescent="0.15">
      <c r="AW21" s="89"/>
      <c r="AX21" s="125" t="s">
        <v>49</v>
      </c>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60"/>
    </row>
    <row r="22" spans="3:106" ht="20.100000000000001" customHeight="1" x14ac:dyDescent="0.15">
      <c r="C22" s="151" t="s">
        <v>3</v>
      </c>
      <c r="D22" s="151"/>
      <c r="E22" s="151"/>
      <c r="F22" s="151"/>
      <c r="G22" s="151"/>
      <c r="H22" s="151"/>
      <c r="I22" s="151"/>
      <c r="J22" s="153" t="str">
        <f>IF(BE37="","",+BE42)</f>
        <v/>
      </c>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W22" s="90"/>
      <c r="AX22" t="s">
        <v>11</v>
      </c>
      <c r="BG22" s="1"/>
      <c r="CP22" s="62"/>
    </row>
    <row r="23" spans="3:106" ht="20.100000000000001" customHeight="1" x14ac:dyDescent="0.15">
      <c r="C23" s="152"/>
      <c r="D23" s="152"/>
      <c r="E23" s="152"/>
      <c r="F23" s="152"/>
      <c r="G23" s="152"/>
      <c r="H23" s="152"/>
      <c r="I23" s="152"/>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W23" s="90"/>
      <c r="AY23" s="211"/>
      <c r="AZ23" s="211"/>
      <c r="BA23" s="211"/>
      <c r="BB23" s="211"/>
      <c r="BC23" s="211"/>
      <c r="BD23" s="211"/>
      <c r="BE23" s="211"/>
      <c r="BF23" s="211"/>
      <c r="BG23" s="211"/>
      <c r="BH23" s="211"/>
      <c r="BI23" s="211"/>
      <c r="BJ23" s="211"/>
      <c r="BK23" s="211"/>
      <c r="BL23" s="212" t="s">
        <v>55</v>
      </c>
      <c r="BM23" s="212"/>
      <c r="BN23" s="212"/>
      <c r="BO23" s="212"/>
      <c r="BP23" s="212"/>
      <c r="BQ23" s="212"/>
      <c r="BR23" s="212"/>
      <c r="BS23" s="212"/>
      <c r="BT23" s="212"/>
      <c r="BU23" s="212"/>
      <c r="BV23" s="211"/>
      <c r="BW23" s="211"/>
      <c r="BX23" s="211"/>
      <c r="BY23" s="211"/>
      <c r="BZ23" s="211"/>
      <c r="CA23" s="211"/>
      <c r="CB23" s="211"/>
      <c r="CC23" s="211"/>
      <c r="CD23" s="211"/>
      <c r="CE23" s="211"/>
      <c r="CF23" s="211"/>
      <c r="CG23" s="211"/>
      <c r="CH23" s="211"/>
      <c r="CI23" s="211"/>
      <c r="CJ23" s="211"/>
      <c r="CK23" s="212" t="s">
        <v>12</v>
      </c>
      <c r="CL23" s="212"/>
      <c r="CM23" s="212"/>
      <c r="CN23" s="212"/>
      <c r="CO23" s="212"/>
      <c r="CP23" s="61"/>
    </row>
    <row r="24" spans="3:106" ht="26.25" customHeight="1" x14ac:dyDescent="0.2">
      <c r="C24" s="13"/>
      <c r="AD24" s="14"/>
      <c r="AE24" s="14"/>
      <c r="AF24" s="14"/>
      <c r="AG24" s="14"/>
      <c r="AH24" s="14"/>
      <c r="AI24" s="15" t="s">
        <v>4</v>
      </c>
      <c r="AJ24" s="14"/>
      <c r="AW24" s="90"/>
      <c r="AY24" s="98" t="s">
        <v>50</v>
      </c>
      <c r="AZ24" s="98"/>
      <c r="BA24" s="98"/>
      <c r="BB24" s="98"/>
      <c r="BC24" s="98"/>
      <c r="BD24" s="98"/>
      <c r="BE24" s="98"/>
      <c r="BF24" s="98"/>
      <c r="BG24" s="98"/>
      <c r="BH24" s="210" t="s">
        <v>51</v>
      </c>
      <c r="BI24" s="210"/>
      <c r="BJ24" s="210"/>
      <c r="BK24" s="210"/>
      <c r="BL24" s="210"/>
      <c r="BM24" s="210"/>
      <c r="BN24" s="210"/>
      <c r="BO24" s="210"/>
      <c r="BP24" s="210"/>
      <c r="BQ24" s="210"/>
      <c r="BR24" s="210"/>
      <c r="BS24" s="210"/>
      <c r="BT24" s="123" t="s">
        <v>13</v>
      </c>
      <c r="BU24" s="123"/>
      <c r="BV24" s="123"/>
      <c r="BW24" s="123"/>
      <c r="BX24" s="204"/>
      <c r="BY24" s="205"/>
      <c r="BZ24" s="205"/>
      <c r="CA24" s="205"/>
      <c r="CB24" s="205"/>
      <c r="CC24" s="205"/>
      <c r="CD24" s="205"/>
      <c r="CE24" s="205"/>
      <c r="CF24" s="205"/>
      <c r="CG24" s="205"/>
      <c r="CH24" s="205"/>
      <c r="CI24" s="205"/>
      <c r="CJ24" s="205"/>
      <c r="CK24" s="205"/>
      <c r="CL24" s="205"/>
      <c r="CM24" s="205"/>
      <c r="CN24" s="205"/>
      <c r="CO24" s="205"/>
      <c r="CP24" s="62"/>
    </row>
    <row r="25" spans="3:106" ht="11.25" customHeight="1" x14ac:dyDescent="0.15">
      <c r="AG25" s="16"/>
      <c r="AH25" s="17"/>
      <c r="AI25" s="15"/>
      <c r="AW25" s="44"/>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63"/>
      <c r="CG25" s="63"/>
      <c r="CH25" s="63"/>
      <c r="CI25" s="63"/>
      <c r="CJ25" s="63"/>
      <c r="CK25" s="64"/>
      <c r="CL25" s="64"/>
      <c r="CM25" s="10"/>
      <c r="CN25" s="10"/>
      <c r="CO25" s="10"/>
      <c r="CP25" s="65"/>
    </row>
    <row r="26" spans="3:106" ht="18" customHeight="1" x14ac:dyDescent="0.15">
      <c r="AG26" s="16"/>
      <c r="AH26" s="17"/>
      <c r="AI26" s="17"/>
      <c r="AJ26" s="17"/>
      <c r="CB26" s="18"/>
      <c r="CC26" s="18"/>
      <c r="CD26" s="18"/>
      <c r="CE26" s="19"/>
      <c r="CF26" s="19"/>
      <c r="CG26" s="20"/>
      <c r="CH26" s="20"/>
      <c r="CI26" s="20"/>
      <c r="CJ26" s="20"/>
      <c r="CK26" s="20"/>
      <c r="CL26" s="20"/>
    </row>
    <row r="27" spans="3:106" ht="33.75" customHeight="1" x14ac:dyDescent="0.15">
      <c r="C27" s="148" t="s">
        <v>56</v>
      </c>
      <c r="D27" s="148"/>
      <c r="E27" s="148"/>
      <c r="F27" s="148"/>
      <c r="G27" s="148"/>
      <c r="H27" s="148"/>
      <c r="I27" s="148"/>
      <c r="J27" s="148"/>
      <c r="K27" s="148"/>
      <c r="L27" s="148"/>
      <c r="M27" s="148"/>
      <c r="N27" s="213"/>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row>
    <row r="28" spans="3:106" ht="15" customHeight="1" x14ac:dyDescent="0.15"/>
    <row r="29" spans="3:106" ht="15" customHeight="1" x14ac:dyDescent="0.15"/>
    <row r="30" spans="3:106" ht="18" customHeight="1" x14ac:dyDescent="0.15">
      <c r="C30" s="155" t="s">
        <v>52</v>
      </c>
      <c r="D30" s="155"/>
      <c r="E30" s="155"/>
      <c r="F30" s="94"/>
      <c r="G30" s="94"/>
      <c r="H30" s="94"/>
      <c r="I30" s="94"/>
      <c r="J30" s="94"/>
      <c r="K30" s="94"/>
      <c r="L30" s="94"/>
      <c r="M30" s="92" t="s">
        <v>6</v>
      </c>
      <c r="N30" s="92"/>
      <c r="O30" s="92"/>
      <c r="P30" s="94"/>
      <c r="Q30" s="94"/>
      <c r="R30" s="94"/>
      <c r="S30" s="94"/>
      <c r="T30" s="92" t="s">
        <v>7</v>
      </c>
      <c r="U30" s="92"/>
      <c r="V30" s="92"/>
      <c r="W30" s="94"/>
      <c r="X30" s="94"/>
      <c r="Y30" s="94"/>
      <c r="Z30" s="94"/>
      <c r="AA30" s="92" t="s">
        <v>8</v>
      </c>
      <c r="AB30" s="92"/>
      <c r="AC30" s="92"/>
      <c r="AJ30" s="93" t="s">
        <v>10</v>
      </c>
      <c r="AK30" s="93"/>
      <c r="AL30" s="93"/>
      <c r="AM30" s="93"/>
      <c r="AN30" s="93"/>
      <c r="AO30" s="93"/>
      <c r="AP30" s="93"/>
      <c r="AQ30" s="93"/>
      <c r="AR30" s="94"/>
      <c r="AS30" s="94"/>
      <c r="AT30" s="94"/>
      <c r="AU30" s="94"/>
      <c r="AV30" s="94"/>
      <c r="AW30" s="94"/>
      <c r="AX30" s="94"/>
      <c r="AY30" s="92" t="s">
        <v>6</v>
      </c>
      <c r="AZ30" s="92"/>
      <c r="BA30" s="92"/>
      <c r="BB30" s="94"/>
      <c r="BC30" s="94"/>
      <c r="BD30" s="94"/>
      <c r="BE30" s="94"/>
      <c r="BF30" s="92" t="s">
        <v>7</v>
      </c>
      <c r="BG30" s="92"/>
      <c r="BH30" s="92"/>
      <c r="BI30" s="94"/>
      <c r="BJ30" s="94"/>
      <c r="BK30" s="94"/>
      <c r="BL30" s="94"/>
      <c r="BM30" s="92" t="s">
        <v>8</v>
      </c>
      <c r="BN30" s="92"/>
      <c r="BO30" s="92"/>
      <c r="BP30" s="92" t="s">
        <v>9</v>
      </c>
      <c r="BQ30" s="92"/>
      <c r="BR30" s="92"/>
      <c r="BS30" s="94"/>
      <c r="BT30" s="94"/>
      <c r="BU30" s="94"/>
      <c r="BV30" s="94"/>
      <c r="BW30" s="94"/>
      <c r="BX30" s="94"/>
      <c r="BY30" s="94"/>
      <c r="BZ30" s="92" t="s">
        <v>19</v>
      </c>
      <c r="CA30" s="92"/>
      <c r="CB30" s="92"/>
      <c r="CC30" s="94"/>
      <c r="CD30" s="94"/>
      <c r="CE30" s="94"/>
      <c r="CF30" s="94"/>
      <c r="CG30" s="92" t="s">
        <v>18</v>
      </c>
      <c r="CH30" s="92"/>
      <c r="CI30" s="92"/>
      <c r="CJ30" s="94"/>
      <c r="CK30" s="94"/>
      <c r="CL30" s="94"/>
      <c r="CM30" s="94"/>
      <c r="CN30" s="92" t="s">
        <v>17</v>
      </c>
      <c r="CO30" s="92"/>
      <c r="CP30" s="92"/>
    </row>
    <row r="31" spans="3:106" ht="15" customHeight="1" x14ac:dyDescent="0.15"/>
    <row r="32" spans="3:106" ht="15" customHeight="1" x14ac:dyDescent="0.15"/>
    <row r="33" spans="1:103" ht="20.100000000000001" customHeight="1" x14ac:dyDescent="0.2">
      <c r="J33" s="81"/>
      <c r="K33" s="83"/>
      <c r="L33" s="83"/>
      <c r="M33" s="79"/>
      <c r="N33" s="79"/>
      <c r="O33" s="79"/>
      <c r="P33" s="79"/>
      <c r="Q33" s="79"/>
      <c r="R33" s="84"/>
      <c r="S33" s="85"/>
      <c r="T33" s="85"/>
      <c r="U33" s="149" t="s">
        <v>53</v>
      </c>
      <c r="V33" s="149"/>
      <c r="W33" s="149"/>
      <c r="X33" s="149"/>
      <c r="Y33" s="149"/>
      <c r="Z33" s="149"/>
      <c r="AA33" s="149"/>
      <c r="AB33" s="149"/>
      <c r="AC33" s="149"/>
      <c r="AD33" s="149"/>
      <c r="AE33" s="149"/>
      <c r="AF33" s="149"/>
      <c r="AG33" s="149"/>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91"/>
      <c r="BY33" s="91"/>
      <c r="BZ33" s="91"/>
      <c r="CA33" s="91"/>
      <c r="CB33" s="91"/>
      <c r="CC33" s="91"/>
    </row>
    <row r="34" spans="1:103" ht="15" customHeight="1" x14ac:dyDescent="0.15"/>
    <row r="35" spans="1:103" ht="15" customHeight="1" x14ac:dyDescent="0.15"/>
    <row r="36" spans="1:103" ht="30" customHeight="1" x14ac:dyDescent="0.15">
      <c r="M36" s="146" t="s">
        <v>28</v>
      </c>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47"/>
      <c r="AU36" s="146" t="s">
        <v>22</v>
      </c>
      <c r="AV36" s="112"/>
      <c r="AW36" s="112"/>
      <c r="AX36" s="112"/>
      <c r="AY36" s="112"/>
      <c r="AZ36" s="112"/>
      <c r="BA36" s="112"/>
      <c r="BB36" s="112"/>
      <c r="BC36" s="147"/>
      <c r="BD36" s="146" t="s">
        <v>21</v>
      </c>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47"/>
      <c r="CV36" s="21"/>
    </row>
    <row r="37" spans="1:103" ht="30" customHeight="1" x14ac:dyDescent="0.15">
      <c r="M37" s="22"/>
      <c r="N37" s="23"/>
      <c r="O37" s="23"/>
      <c r="P37" s="23"/>
      <c r="Q37" s="23"/>
      <c r="R37" s="109" t="s">
        <v>23</v>
      </c>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23"/>
      <c r="AQ37" s="23"/>
      <c r="AR37" s="23"/>
      <c r="AS37" s="23"/>
      <c r="AT37" s="24"/>
      <c r="AU37" s="95"/>
      <c r="AV37" s="96"/>
      <c r="AW37" s="96"/>
      <c r="AX37" s="96"/>
      <c r="AY37" s="96"/>
      <c r="AZ37" s="96"/>
      <c r="BA37" s="96"/>
      <c r="BB37" s="96"/>
      <c r="BC37" s="97"/>
      <c r="BD37" s="25"/>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26"/>
      <c r="CC37" s="27"/>
      <c r="CD37" s="28"/>
      <c r="CE37" s="28"/>
      <c r="CF37" s="28"/>
      <c r="CG37" s="28"/>
    </row>
    <row r="38" spans="1:103" ht="30" customHeight="1" x14ac:dyDescent="0.15">
      <c r="M38" s="22"/>
      <c r="N38" s="23"/>
      <c r="O38" s="23"/>
      <c r="P38" s="23"/>
      <c r="Q38" s="23"/>
      <c r="R38" s="109" t="s">
        <v>24</v>
      </c>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23"/>
      <c r="AQ38" s="23"/>
      <c r="AR38" s="23"/>
      <c r="AS38" s="29"/>
      <c r="AT38" s="30"/>
      <c r="AU38" s="207" t="str">
        <f>IF($BE$37=(""),(""),+ROUND((BE38/BE37),3)*100)</f>
        <v/>
      </c>
      <c r="AV38" s="208"/>
      <c r="AW38" s="208"/>
      <c r="AX38" s="208"/>
      <c r="AY38" s="208"/>
      <c r="AZ38" s="208"/>
      <c r="BA38" s="208"/>
      <c r="BB38" s="208"/>
      <c r="BC38" s="209"/>
      <c r="BD38" s="31"/>
      <c r="BE38" s="103">
        <f>BE39+BE40</f>
        <v>0</v>
      </c>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32"/>
      <c r="CC38" s="27"/>
      <c r="CD38" s="28"/>
      <c r="CE38" s="28"/>
      <c r="CF38" s="28"/>
      <c r="CG38" s="28"/>
      <c r="CV38" s="21"/>
      <c r="CW38" s="21"/>
      <c r="CX38" s="21"/>
      <c r="CY38" s="21"/>
    </row>
    <row r="39" spans="1:103" ht="30" customHeight="1" thickBot="1" x14ac:dyDescent="0.2">
      <c r="M39" s="22"/>
      <c r="N39" s="23"/>
      <c r="O39" s="23"/>
      <c r="P39" s="23"/>
      <c r="R39" s="109" t="s">
        <v>25</v>
      </c>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23"/>
      <c r="AQ39" s="23"/>
      <c r="AR39" s="23"/>
      <c r="AS39" s="29"/>
      <c r="AT39" s="30"/>
      <c r="AU39" s="207" t="str">
        <f>IF($BE$37=(""),(""),+ROUND((BE39/BE37),3)*100)</f>
        <v/>
      </c>
      <c r="AV39" s="208"/>
      <c r="AW39" s="208"/>
      <c r="AX39" s="208"/>
      <c r="AY39" s="208"/>
      <c r="AZ39" s="208"/>
      <c r="BA39" s="208"/>
      <c r="BB39" s="208"/>
      <c r="BC39" s="209"/>
      <c r="BD39" s="51"/>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33"/>
      <c r="CC39" s="34"/>
      <c r="CD39" s="28"/>
      <c r="CE39" s="28"/>
      <c r="CF39" s="28"/>
      <c r="CG39" s="28"/>
      <c r="CH39" s="35"/>
    </row>
    <row r="40" spans="1:103" ht="30" customHeight="1" thickBot="1" x14ac:dyDescent="0.2">
      <c r="M40" s="22"/>
      <c r="N40" s="112" t="s">
        <v>30</v>
      </c>
      <c r="O40" s="112"/>
      <c r="P40" s="112"/>
      <c r="Q40" s="112"/>
      <c r="R40" s="112"/>
      <c r="S40" s="112"/>
      <c r="T40" s="112"/>
      <c r="U40" s="112"/>
      <c r="V40" s="112"/>
      <c r="W40" s="112"/>
      <c r="X40" s="112"/>
      <c r="Y40" s="112"/>
      <c r="Z40" s="112"/>
      <c r="AA40" s="112"/>
      <c r="AB40" s="111"/>
      <c r="AC40" s="111"/>
      <c r="AD40" s="111"/>
      <c r="AE40" s="111"/>
      <c r="AF40" s="111"/>
      <c r="AG40" s="112" t="s">
        <v>27</v>
      </c>
      <c r="AH40" s="112"/>
      <c r="AI40" s="112"/>
      <c r="AJ40" s="112"/>
      <c r="AK40" s="112"/>
      <c r="AL40" s="112"/>
      <c r="AM40" s="112"/>
      <c r="AN40" s="112"/>
      <c r="AO40" s="112"/>
      <c r="AP40" s="112"/>
      <c r="AQ40" s="112"/>
      <c r="AR40" s="112"/>
      <c r="AS40" s="112"/>
      <c r="AT40" s="24"/>
      <c r="AU40" s="207" t="str">
        <f>IF($BE$37=(""),(""),+ROUND((BE40/BE37),3)*100)</f>
        <v/>
      </c>
      <c r="AV40" s="208"/>
      <c r="AW40" s="208"/>
      <c r="AX40" s="208"/>
      <c r="AY40" s="208"/>
      <c r="AZ40" s="208"/>
      <c r="BA40" s="208"/>
      <c r="BB40" s="208"/>
      <c r="BC40" s="208"/>
      <c r="BD40" s="53"/>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36"/>
      <c r="CC40" s="37"/>
      <c r="CD40" s="28"/>
      <c r="CE40" s="28"/>
      <c r="CF40" s="28"/>
      <c r="CG40" s="28"/>
    </row>
    <row r="41" spans="1:103" ht="30" customHeight="1" thickBot="1" x14ac:dyDescent="0.2">
      <c r="M41" s="38"/>
      <c r="N41" s="39"/>
      <c r="O41" s="113" t="s">
        <v>29</v>
      </c>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40"/>
      <c r="AT41" s="41"/>
      <c r="AU41" s="106">
        <v>10</v>
      </c>
      <c r="AV41" s="107"/>
      <c r="AW41" s="107"/>
      <c r="AX41" s="107"/>
      <c r="AY41" s="107"/>
      <c r="AZ41" s="107"/>
      <c r="BA41" s="107"/>
      <c r="BB41" s="107"/>
      <c r="BC41" s="108"/>
      <c r="BD41" s="52"/>
      <c r="BE41" s="110">
        <f>+BE40*AU41/100</f>
        <v>0</v>
      </c>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42"/>
      <c r="CC41" s="43"/>
      <c r="CD41" s="28"/>
      <c r="CE41" s="28"/>
      <c r="CF41" s="28"/>
      <c r="CG41" s="28"/>
    </row>
    <row r="42" spans="1:103" ht="30" customHeight="1" thickTop="1" x14ac:dyDescent="0.15">
      <c r="M42" s="44"/>
      <c r="N42" s="10"/>
      <c r="O42" s="100" t="s">
        <v>26</v>
      </c>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45"/>
      <c r="AT42" s="46"/>
      <c r="AU42" s="47"/>
      <c r="AV42" s="45"/>
      <c r="AW42" s="45"/>
      <c r="AX42" s="45"/>
      <c r="AY42" s="45"/>
      <c r="AZ42" s="45"/>
      <c r="BA42" s="45"/>
      <c r="BB42" s="45"/>
      <c r="BC42" s="46"/>
      <c r="BD42" s="48"/>
      <c r="BE42" s="101">
        <f>+BE40+BE41</f>
        <v>0</v>
      </c>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49"/>
      <c r="CC42" s="50"/>
      <c r="CD42" s="28"/>
      <c r="CE42" s="28"/>
      <c r="CF42" s="28"/>
      <c r="CG42" s="28"/>
    </row>
    <row r="43" spans="1:103" ht="11.2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20.10000000000000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20.10000000000000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20.100000000000001" customHeight="1" x14ac:dyDescent="0.15"/>
    <row r="47" spans="1:103" ht="20.100000000000001" customHeight="1" x14ac:dyDescent="0.15"/>
    <row r="48" spans="1:10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sheetProtection algorithmName="SHA-512" hashValue="WDLqpMi5ZefRyFz6OayZkwlcl+B+jzejQ6YSJUhbop0SfPCRmhQsbZxFvDAi+VeeaKhgfD+nacjntdz4wzui3w==" saltValue="yoZpVAGrIbE4c5gkb+/AkQ==" spinCount="100000" sheet="1" objects="1" scenarios="1" selectLockedCells="1"/>
  <mergeCells count="86">
    <mergeCell ref="G11:AA11"/>
    <mergeCell ref="BF30:BH30"/>
    <mergeCell ref="C27:M27"/>
    <mergeCell ref="U33:AG33"/>
    <mergeCell ref="AH33:BW33"/>
    <mergeCell ref="N27:CP27"/>
    <mergeCell ref="F30:L30"/>
    <mergeCell ref="BI30:BL30"/>
    <mergeCell ref="CN30:CP30"/>
    <mergeCell ref="C22:I23"/>
    <mergeCell ref="J22:AN23"/>
    <mergeCell ref="AI13:AO13"/>
    <mergeCell ref="AI12:AO12"/>
    <mergeCell ref="CJ30:CM30"/>
    <mergeCell ref="CG30:CI30"/>
    <mergeCell ref="C30:E30"/>
    <mergeCell ref="BS30:BY30"/>
    <mergeCell ref="CC30:CF30"/>
    <mergeCell ref="AU36:BC36"/>
    <mergeCell ref="M30:O30"/>
    <mergeCell ref="P30:S30"/>
    <mergeCell ref="BR5:BZ5"/>
    <mergeCell ref="CK23:CO23"/>
    <mergeCell ref="BL23:BU23"/>
    <mergeCell ref="BV23:CJ23"/>
    <mergeCell ref="CA5:CP5"/>
    <mergeCell ref="AQ10:CA10"/>
    <mergeCell ref="AQ9:CA9"/>
    <mergeCell ref="AQ11:CA11"/>
    <mergeCell ref="CC9:CR13"/>
    <mergeCell ref="AY23:BK23"/>
    <mergeCell ref="AI14:AQ14"/>
    <mergeCell ref="AX16:BP16"/>
    <mergeCell ref="AI10:AO10"/>
    <mergeCell ref="AI11:AO11"/>
    <mergeCell ref="AI9:AO9"/>
    <mergeCell ref="A3:CQ3"/>
    <mergeCell ref="BP1:BV1"/>
    <mergeCell ref="BW1:BZ1"/>
    <mergeCell ref="CA1:CE1"/>
    <mergeCell ref="CF1:CI1"/>
    <mergeCell ref="CJ1:CN1"/>
    <mergeCell ref="CO1:CQ1"/>
    <mergeCell ref="C18:AG20"/>
    <mergeCell ref="BT24:BW24"/>
    <mergeCell ref="AY19:BK19"/>
    <mergeCell ref="BO19:CH19"/>
    <mergeCell ref="AX21:CO21"/>
    <mergeCell ref="BX24:CO24"/>
    <mergeCell ref="O42:AR42"/>
    <mergeCell ref="BE42:CA42"/>
    <mergeCell ref="BE37:CA37"/>
    <mergeCell ref="BE38:CA38"/>
    <mergeCell ref="BE39:CA39"/>
    <mergeCell ref="BE40:CA40"/>
    <mergeCell ref="AU40:BC40"/>
    <mergeCell ref="AU41:BC41"/>
    <mergeCell ref="R38:AO38"/>
    <mergeCell ref="R37:AO37"/>
    <mergeCell ref="BE41:CA41"/>
    <mergeCell ref="R39:AO39"/>
    <mergeCell ref="AB40:AF40"/>
    <mergeCell ref="N40:AA40"/>
    <mergeCell ref="AG40:AS40"/>
    <mergeCell ref="O41:AR41"/>
    <mergeCell ref="AQ12:CA12"/>
    <mergeCell ref="AQ13:CA13"/>
    <mergeCell ref="AU14:CA14"/>
    <mergeCell ref="BZ30:CB30"/>
    <mergeCell ref="AU37:BC37"/>
    <mergeCell ref="AY24:BG24"/>
    <mergeCell ref="AR14:AT14"/>
    <mergeCell ref="BH24:BS24"/>
    <mergeCell ref="M36:AT36"/>
    <mergeCell ref="BD36:CC36"/>
    <mergeCell ref="BP30:BR30"/>
    <mergeCell ref="W30:Z30"/>
    <mergeCell ref="BM30:BO30"/>
    <mergeCell ref="T30:V30"/>
    <mergeCell ref="AA30:AC30"/>
    <mergeCell ref="BB30:BE30"/>
    <mergeCell ref="AU38:BC38"/>
    <mergeCell ref="AU39:BC39"/>
    <mergeCell ref="AY30:BA30"/>
    <mergeCell ref="AJ30:AQ30"/>
    <mergeCell ref="AR30:AX30"/>
  </mergeCells>
  <phoneticPr fontId="2"/>
  <dataValidations count="3">
    <dataValidation type="list" allowBlank="1" showInputMessage="1" showErrorMessage="1" sqref="BL23:BU23" xr:uid="{7524DD72-C26C-4D09-A8BC-BC65B6CE0DE0}">
      <formula1>"銀行,信用金庫"</formula1>
    </dataValidation>
    <dataValidation type="list" allowBlank="1" showInputMessage="1" showErrorMessage="1" sqref="BH24:BS24" xr:uid="{AC936CEF-531F-4675-8C45-C34AE76A0EDC}">
      <formula1>"普　通,当　座"</formula1>
    </dataValidation>
    <dataValidation type="list" allowBlank="1" showInputMessage="1" showErrorMessage="1" sqref="AU41:BC41" xr:uid="{B7178585-F010-4715-B122-6224108919C7}">
      <formula1>"10.0,8.0,0"</formula1>
    </dataValidation>
  </dataValidations>
  <pageMargins left="0.70866141732283472" right="0.39370078740157483" top="0.55118110236220474" bottom="0.55118110236220474" header="0" footer="0"/>
  <pageSetup paperSize="9" orientation="portrait" horizontalDpi="4294967292" r:id="rId1"/>
  <headerFooter>
    <oddFooter xml:space="preserve">&amp;R&amp;9 2023.09 改訂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L108"/>
  <sheetViews>
    <sheetView zoomScaleNormal="100" workbookViewId="0">
      <selection activeCell="CD31" sqref="CD31"/>
    </sheetView>
  </sheetViews>
  <sheetFormatPr defaultRowHeight="13.5" x14ac:dyDescent="0.15"/>
  <cols>
    <col min="1" max="5" width="2.625" customWidth="1"/>
    <col min="6" max="104" width="0.875" customWidth="1"/>
    <col min="105" max="109" width="2.625" customWidth="1"/>
  </cols>
  <sheetData>
    <row r="1" spans="1:116" ht="23.25" customHeight="1" x14ac:dyDescent="0.2">
      <c r="B1" s="80"/>
      <c r="C1" s="80"/>
      <c r="D1" s="80"/>
      <c r="E1" s="80"/>
      <c r="F1" s="80"/>
      <c r="G1" s="80"/>
      <c r="H1" s="80"/>
      <c r="I1" s="80"/>
      <c r="J1" s="80"/>
      <c r="K1" s="80"/>
      <c r="L1" s="80"/>
      <c r="M1" s="80"/>
      <c r="O1" s="58"/>
      <c r="BP1" s="156">
        <v>2023</v>
      </c>
      <c r="BQ1" s="156"/>
      <c r="BR1" s="156"/>
      <c r="BS1" s="156"/>
      <c r="BT1" s="156"/>
      <c r="BU1" s="156"/>
      <c r="BV1" s="156"/>
      <c r="BW1" s="128" t="s">
        <v>6</v>
      </c>
      <c r="BX1" s="128"/>
      <c r="BY1" s="128"/>
      <c r="BZ1" s="128"/>
      <c r="CA1" s="157">
        <v>9</v>
      </c>
      <c r="CB1" s="157"/>
      <c r="CC1" s="157"/>
      <c r="CD1" s="157"/>
      <c r="CE1" s="157"/>
      <c r="CF1" s="128" t="s">
        <v>7</v>
      </c>
      <c r="CG1" s="128"/>
      <c r="CH1" s="128"/>
      <c r="CI1" s="128"/>
      <c r="CJ1" s="157">
        <v>30</v>
      </c>
      <c r="CK1" s="157"/>
      <c r="CL1" s="157"/>
      <c r="CM1" s="157"/>
      <c r="CN1" s="157"/>
      <c r="CO1" s="128" t="s">
        <v>8</v>
      </c>
      <c r="CP1" s="128"/>
      <c r="CQ1" s="128"/>
      <c r="DA1" s="68"/>
      <c r="DC1" s="69"/>
      <c r="DD1" s="69"/>
      <c r="DE1" s="69"/>
      <c r="DF1" s="69"/>
      <c r="DG1" s="69"/>
      <c r="DH1" s="69"/>
      <c r="DI1" s="69"/>
      <c r="DJ1" s="69"/>
      <c r="DK1" s="69"/>
    </row>
    <row r="2" spans="1:116" ht="17.25" customHeight="1" x14ac:dyDescent="0.2">
      <c r="B2" s="80"/>
      <c r="C2" s="80"/>
      <c r="D2" s="80"/>
      <c r="E2" s="80"/>
      <c r="F2" s="80"/>
      <c r="G2" s="80"/>
      <c r="H2" s="80"/>
      <c r="I2" s="80"/>
      <c r="J2" s="80"/>
      <c r="K2" s="80"/>
      <c r="L2" s="80"/>
      <c r="M2" s="80"/>
      <c r="O2" s="59"/>
      <c r="DB2" s="69"/>
      <c r="DC2" s="69"/>
      <c r="DD2" s="69"/>
      <c r="DE2" s="69"/>
      <c r="DF2" s="69"/>
      <c r="DG2" s="69"/>
      <c r="DH2" s="69"/>
      <c r="DI2" s="69"/>
      <c r="DJ2" s="69"/>
      <c r="DK2" s="69"/>
    </row>
    <row r="3" spans="1:116" ht="22.5" customHeight="1" x14ac:dyDescent="0.15">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DB3" s="2"/>
      <c r="DD3" s="2"/>
      <c r="DE3" s="2"/>
      <c r="DF3" s="2"/>
      <c r="DG3" s="2"/>
      <c r="DH3" s="2"/>
      <c r="DI3" s="2"/>
      <c r="DJ3" s="2"/>
      <c r="DK3" s="2"/>
      <c r="DL3" s="2"/>
    </row>
    <row r="4" spans="1:116" ht="14.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DB4" s="69"/>
      <c r="DC4" s="2"/>
      <c r="DD4" s="2"/>
      <c r="DE4" s="2"/>
      <c r="DF4" s="2"/>
      <c r="DG4" s="2"/>
      <c r="DH4" s="2"/>
      <c r="DI4" s="2"/>
      <c r="DJ4" s="2"/>
      <c r="DK4" s="2"/>
      <c r="DL4" s="2"/>
    </row>
    <row r="5" spans="1:116" ht="20.100000000000001"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130" t="s">
        <v>0</v>
      </c>
      <c r="BS5" s="130"/>
      <c r="BT5" s="130"/>
      <c r="BU5" s="130"/>
      <c r="BV5" s="130"/>
      <c r="BW5" s="130"/>
      <c r="BX5" s="130"/>
      <c r="BY5" s="130"/>
      <c r="BZ5" s="130"/>
      <c r="CA5" s="159" t="s">
        <v>59</v>
      </c>
      <c r="CB5" s="159"/>
      <c r="CC5" s="159"/>
      <c r="CD5" s="159"/>
      <c r="CE5" s="159"/>
      <c r="CF5" s="159"/>
      <c r="CG5" s="159"/>
      <c r="CH5" s="159"/>
      <c r="CI5" s="159"/>
      <c r="CJ5" s="159"/>
      <c r="CK5" s="159"/>
      <c r="CL5" s="159"/>
      <c r="CM5" s="159"/>
      <c r="CN5" s="159"/>
      <c r="CO5" s="159"/>
      <c r="CP5" s="159"/>
      <c r="DB5" s="2"/>
      <c r="DD5" s="2"/>
      <c r="DE5" s="2"/>
      <c r="DF5" s="2"/>
      <c r="DG5" s="2"/>
      <c r="DH5" s="2"/>
      <c r="DI5" s="2"/>
      <c r="DJ5" s="2"/>
      <c r="DK5" s="2"/>
      <c r="DL5" s="2"/>
    </row>
    <row r="6" spans="1:116" ht="20.100000000000001" customHeight="1" x14ac:dyDescent="0.15">
      <c r="DB6" s="69"/>
      <c r="DC6" s="2"/>
      <c r="DD6" s="2"/>
      <c r="DE6" s="2"/>
      <c r="DF6" s="2"/>
      <c r="DG6" s="2"/>
      <c r="DH6" s="2"/>
      <c r="DI6" s="2"/>
      <c r="DJ6" s="2"/>
      <c r="DK6" s="2"/>
      <c r="DL6" s="2"/>
    </row>
    <row r="7" spans="1:116" ht="14.25" customHeight="1" x14ac:dyDescent="0.15">
      <c r="DB7" s="2"/>
      <c r="DD7" s="2"/>
      <c r="DE7" s="2"/>
      <c r="DF7" s="2"/>
      <c r="DG7" s="2"/>
      <c r="DH7" s="2"/>
      <c r="DI7" s="2"/>
      <c r="DJ7" s="2"/>
      <c r="DK7" s="2"/>
      <c r="DL7" s="2"/>
    </row>
    <row r="8" spans="1:116" ht="20.100000000000001" customHeight="1" x14ac:dyDescent="0.15">
      <c r="A8" s="5" t="s">
        <v>1</v>
      </c>
      <c r="DB8" s="69"/>
      <c r="DC8" s="2"/>
      <c r="DD8" s="2"/>
      <c r="DE8" s="2"/>
      <c r="DF8" s="2"/>
      <c r="DG8" s="2"/>
      <c r="DH8" s="2"/>
      <c r="DI8" s="2"/>
      <c r="DJ8" s="2"/>
      <c r="DK8" s="2"/>
      <c r="DL8" s="2"/>
    </row>
    <row r="9" spans="1:116" ht="17.100000000000001" customHeight="1" x14ac:dyDescent="0.15">
      <c r="AI9" s="164" t="s">
        <v>32</v>
      </c>
      <c r="AJ9" s="164"/>
      <c r="AK9" s="164"/>
      <c r="AL9" s="164"/>
      <c r="AM9" s="164"/>
      <c r="AN9" s="164"/>
      <c r="AO9" s="164"/>
      <c r="AP9" s="87"/>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6"/>
      <c r="CC9" s="133" t="s">
        <v>39</v>
      </c>
      <c r="CD9" s="134"/>
      <c r="CE9" s="134"/>
      <c r="CF9" s="134"/>
      <c r="CG9" s="134"/>
      <c r="CH9" s="134"/>
      <c r="CI9" s="134"/>
      <c r="CJ9" s="134"/>
      <c r="CK9" s="134"/>
      <c r="CL9" s="134"/>
      <c r="CM9" s="134"/>
      <c r="CN9" s="134"/>
      <c r="CO9" s="134"/>
      <c r="CP9" s="134"/>
      <c r="CQ9" s="134"/>
      <c r="CR9" s="135"/>
      <c r="DB9" s="2"/>
      <c r="DD9" s="2"/>
      <c r="DE9" s="2"/>
      <c r="DF9" s="2"/>
      <c r="DG9" s="2"/>
      <c r="DH9" s="2"/>
      <c r="DI9" s="2"/>
      <c r="DJ9" s="2"/>
      <c r="DK9" s="2"/>
      <c r="DL9" s="2"/>
    </row>
    <row r="10" spans="1:116" ht="17.100000000000001" customHeight="1" x14ac:dyDescent="0.15">
      <c r="AI10" s="165" t="s">
        <v>33</v>
      </c>
      <c r="AJ10" s="165"/>
      <c r="AK10" s="165"/>
      <c r="AL10" s="165"/>
      <c r="AM10" s="165"/>
      <c r="AN10" s="165"/>
      <c r="AO10" s="165"/>
      <c r="AP10" s="87"/>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7"/>
      <c r="CC10" s="136"/>
      <c r="CD10" s="137"/>
      <c r="CE10" s="137"/>
      <c r="CF10" s="137"/>
      <c r="CG10" s="137"/>
      <c r="CH10" s="137"/>
      <c r="CI10" s="137"/>
      <c r="CJ10" s="137"/>
      <c r="CK10" s="137"/>
      <c r="CL10" s="137"/>
      <c r="CM10" s="137"/>
      <c r="CN10" s="137"/>
      <c r="CO10" s="137"/>
      <c r="CP10" s="137"/>
      <c r="CQ10" s="137"/>
      <c r="CR10" s="138"/>
      <c r="DB10" s="69"/>
      <c r="DC10" s="2"/>
      <c r="DD10" s="2"/>
      <c r="DE10" s="2"/>
      <c r="DF10" s="2"/>
      <c r="DG10" s="2"/>
      <c r="DH10" s="2"/>
      <c r="DI10" s="2"/>
      <c r="DJ10" s="2"/>
      <c r="DK10" s="2"/>
      <c r="DL10" s="2"/>
    </row>
    <row r="11" spans="1:116" ht="17.100000000000001" customHeight="1" x14ac:dyDescent="0.15">
      <c r="C11" s="10" t="s">
        <v>5</v>
      </c>
      <c r="D11" s="10"/>
      <c r="E11" s="10"/>
      <c r="F11" s="10"/>
      <c r="G11" s="160"/>
      <c r="H11" s="160"/>
      <c r="I11" s="160"/>
      <c r="J11" s="160"/>
      <c r="K11" s="160"/>
      <c r="L11" s="160"/>
      <c r="M11" s="160"/>
      <c r="N11" s="160"/>
      <c r="O11" s="160"/>
      <c r="P11" s="160"/>
      <c r="Q11" s="160"/>
      <c r="R11" s="160"/>
      <c r="S11" s="160"/>
      <c r="T11" s="160"/>
      <c r="U11" s="160"/>
      <c r="V11" s="160"/>
      <c r="W11" s="160"/>
      <c r="X11" s="160"/>
      <c r="Y11" s="160"/>
      <c r="Z11" s="160"/>
      <c r="AA11" s="160"/>
      <c r="AD11" s="124"/>
      <c r="AE11" s="124"/>
      <c r="AI11" s="161" t="s">
        <v>36</v>
      </c>
      <c r="AJ11" s="161"/>
      <c r="AK11" s="161"/>
      <c r="AL11" s="161"/>
      <c r="AM11" s="161"/>
      <c r="AN11" s="161"/>
      <c r="AO11" s="161"/>
      <c r="AP11" s="1"/>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C11" s="136"/>
      <c r="CD11" s="137"/>
      <c r="CE11" s="137"/>
      <c r="CF11" s="137"/>
      <c r="CG11" s="137"/>
      <c r="CH11" s="137"/>
      <c r="CI11" s="137"/>
      <c r="CJ11" s="137"/>
      <c r="CK11" s="137"/>
      <c r="CL11" s="137"/>
      <c r="CM11" s="137"/>
      <c r="CN11" s="137"/>
      <c r="CO11" s="137"/>
      <c r="CP11" s="137"/>
      <c r="CQ11" s="137"/>
      <c r="CR11" s="138"/>
      <c r="DB11" s="2"/>
      <c r="DD11" s="2"/>
      <c r="DE11" s="2"/>
      <c r="DF11" s="2"/>
      <c r="DG11" s="2"/>
      <c r="DH11" s="2"/>
      <c r="DI11" s="2"/>
      <c r="DJ11" s="2"/>
      <c r="DK11" s="2"/>
      <c r="DL11" s="2"/>
    </row>
    <row r="12" spans="1:116" ht="17.100000000000001" customHeight="1" x14ac:dyDescent="0.15">
      <c r="AI12" s="164" t="s">
        <v>40</v>
      </c>
      <c r="AJ12" s="164"/>
      <c r="AK12" s="164"/>
      <c r="AL12" s="164"/>
      <c r="AM12" s="164"/>
      <c r="AN12" s="164"/>
      <c r="AO12" s="164"/>
      <c r="AP12" s="1"/>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C12" s="136"/>
      <c r="CD12" s="137"/>
      <c r="CE12" s="137"/>
      <c r="CF12" s="137"/>
      <c r="CG12" s="137"/>
      <c r="CH12" s="137"/>
      <c r="CI12" s="137"/>
      <c r="CJ12" s="137"/>
      <c r="CK12" s="137"/>
      <c r="CL12" s="137"/>
      <c r="CM12" s="137"/>
      <c r="CN12" s="137"/>
      <c r="CO12" s="137"/>
      <c r="CP12" s="137"/>
      <c r="CQ12" s="137"/>
      <c r="CR12" s="138"/>
      <c r="DB12" s="70"/>
      <c r="DD12" s="70"/>
      <c r="DE12" s="2"/>
      <c r="DF12" s="2"/>
      <c r="DG12" s="2"/>
      <c r="DH12" s="2"/>
      <c r="DI12" s="2"/>
      <c r="DJ12" s="2"/>
      <c r="DK12" s="2"/>
      <c r="DL12" s="2"/>
    </row>
    <row r="13" spans="1:116" ht="17.100000000000001" customHeight="1" x14ac:dyDescent="0.15">
      <c r="AI13" s="164" t="s">
        <v>41</v>
      </c>
      <c r="AJ13" s="164"/>
      <c r="AK13" s="164"/>
      <c r="AL13" s="164"/>
      <c r="AM13" s="164"/>
      <c r="AN13" s="164"/>
      <c r="AO13" s="164"/>
      <c r="AP13" s="87"/>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C13" s="139"/>
      <c r="CD13" s="140"/>
      <c r="CE13" s="140"/>
      <c r="CF13" s="140"/>
      <c r="CG13" s="140"/>
      <c r="CH13" s="140"/>
      <c r="CI13" s="140"/>
      <c r="CJ13" s="140"/>
      <c r="CK13" s="140"/>
      <c r="CL13" s="140"/>
      <c r="CM13" s="140"/>
      <c r="CN13" s="140"/>
      <c r="CO13" s="140"/>
      <c r="CP13" s="140"/>
      <c r="CQ13" s="140"/>
      <c r="CR13" s="141"/>
      <c r="DB13" s="69"/>
      <c r="DC13" s="69"/>
      <c r="DD13" s="69"/>
      <c r="DE13" s="69"/>
      <c r="DF13" s="69"/>
      <c r="DG13" s="69"/>
      <c r="DH13" s="69"/>
      <c r="DI13" s="69"/>
      <c r="DJ13" s="69"/>
      <c r="DK13" s="69"/>
    </row>
    <row r="14" spans="1:116" ht="17.100000000000001" customHeight="1" x14ac:dyDescent="0.15">
      <c r="AI14" s="184" t="s">
        <v>47</v>
      </c>
      <c r="AJ14" s="184"/>
      <c r="AK14" s="184"/>
      <c r="AL14" s="184"/>
      <c r="AM14" s="184"/>
      <c r="AN14" s="184"/>
      <c r="AO14" s="184"/>
      <c r="AP14" s="184"/>
      <c r="AQ14" s="184"/>
      <c r="AR14" s="77"/>
      <c r="AS14" s="185" t="s">
        <v>48</v>
      </c>
      <c r="AT14" s="185"/>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C14" s="76"/>
      <c r="CD14" s="76"/>
      <c r="CE14" s="76"/>
      <c r="CF14" s="76"/>
      <c r="CG14" s="76"/>
      <c r="CH14" s="76"/>
      <c r="CI14" s="76"/>
      <c r="CJ14" s="76"/>
      <c r="CK14" s="76"/>
      <c r="CL14" s="76"/>
      <c r="CM14" s="76"/>
      <c r="CN14" s="76"/>
      <c r="CO14" s="76"/>
      <c r="CP14" s="76"/>
      <c r="CQ14" s="76"/>
      <c r="CR14" s="76"/>
      <c r="DB14" s="69"/>
      <c r="DC14" s="69"/>
      <c r="DD14" s="69"/>
      <c r="DE14" s="69"/>
      <c r="DF14" s="69"/>
      <c r="DG14" s="69"/>
      <c r="DH14" s="69"/>
      <c r="DI14" s="69"/>
      <c r="DJ14" s="69"/>
      <c r="DK14" s="69"/>
    </row>
    <row r="15" spans="1:116" ht="6.75" customHeight="1" x14ac:dyDescent="0.15">
      <c r="AM15" s="9"/>
      <c r="AN15" s="9"/>
      <c r="AO15" s="9"/>
      <c r="AP15" s="9"/>
      <c r="AQ15" s="9"/>
      <c r="AR15" s="9"/>
      <c r="AS15" s="9"/>
      <c r="AT15" s="6"/>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CN15" s="6"/>
      <c r="DB15" s="69"/>
      <c r="DC15" s="69"/>
      <c r="DD15" s="69"/>
      <c r="DE15" s="69"/>
      <c r="DF15" s="69"/>
      <c r="DG15" s="69"/>
      <c r="DH15" s="69"/>
      <c r="DI15" s="69"/>
      <c r="DJ15" s="69"/>
      <c r="DK15" s="69"/>
    </row>
    <row r="16" spans="1:116" ht="17.100000000000001" customHeight="1" x14ac:dyDescent="0.15">
      <c r="C16" t="s">
        <v>2</v>
      </c>
      <c r="AP16" s="10" t="s">
        <v>5</v>
      </c>
      <c r="AQ16" s="10"/>
      <c r="AR16" s="10"/>
      <c r="AS16" s="10"/>
      <c r="AT16" s="10"/>
      <c r="AU16" s="10"/>
      <c r="AV16" s="10"/>
      <c r="AW16" s="10"/>
      <c r="AX16" s="191"/>
      <c r="AY16" s="191"/>
      <c r="AZ16" s="191"/>
      <c r="BA16" s="191"/>
      <c r="BB16" s="191"/>
      <c r="BC16" s="191"/>
      <c r="BD16" s="191"/>
      <c r="BE16" s="191"/>
      <c r="BF16" s="191"/>
      <c r="BG16" s="191"/>
      <c r="BH16" s="191"/>
      <c r="BI16" s="191"/>
      <c r="BJ16" s="191"/>
      <c r="BK16" s="191"/>
      <c r="BL16" s="191"/>
      <c r="BM16" s="191"/>
      <c r="BN16" s="191"/>
      <c r="BO16" s="8"/>
      <c r="BP16" s="8"/>
      <c r="BQ16" s="8"/>
      <c r="CI16" s="6"/>
      <c r="DB16" s="69"/>
      <c r="DC16" s="69"/>
      <c r="DD16" s="69"/>
      <c r="DE16" s="69"/>
      <c r="DF16" s="69"/>
      <c r="DG16" s="69"/>
      <c r="DH16" s="69"/>
      <c r="DI16" s="69"/>
      <c r="DJ16" s="69"/>
      <c r="DK16" s="69"/>
    </row>
    <row r="17" spans="2:115" ht="17.100000000000001" customHeight="1" x14ac:dyDescent="0.15">
      <c r="AM17" s="11"/>
      <c r="AN17" s="11"/>
      <c r="AO17" s="11"/>
      <c r="AP17" s="11"/>
      <c r="AQ17" s="11"/>
      <c r="AR17" s="11"/>
      <c r="AS17" s="11"/>
      <c r="AT17" s="6"/>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8"/>
      <c r="BU17" s="8"/>
      <c r="BV17" s="8"/>
      <c r="CN17" s="6"/>
      <c r="DB17" s="71"/>
      <c r="DD17" s="69"/>
      <c r="DE17" s="69"/>
      <c r="DF17" s="69"/>
      <c r="DG17" s="69"/>
      <c r="DH17" s="69"/>
      <c r="DI17" s="69"/>
      <c r="DJ17" s="69"/>
      <c r="DK17" s="69"/>
    </row>
    <row r="18" spans="2:115" ht="17.100000000000001" customHeight="1" x14ac:dyDescent="0.15">
      <c r="C18" s="114" t="s">
        <v>35</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6"/>
      <c r="AT18" s="11"/>
      <c r="AU18" s="11"/>
      <c r="AV18" s="11"/>
      <c r="AW18" s="11"/>
      <c r="AX18" s="11"/>
      <c r="AY18" s="11"/>
      <c r="AZ18" s="11"/>
      <c r="BA18" s="11"/>
      <c r="BB18" s="11"/>
      <c r="BC18" s="11"/>
      <c r="BD18" s="11"/>
      <c r="BE18" s="11"/>
      <c r="BF18" s="11"/>
      <c r="BJ18" s="12"/>
      <c r="BK18" s="12"/>
      <c r="BL18" s="12"/>
      <c r="BM18" s="12"/>
      <c r="BN18" s="12"/>
      <c r="BO18" s="12"/>
      <c r="BP18" s="12"/>
      <c r="BQ18" s="12"/>
      <c r="BR18" s="12"/>
      <c r="BS18" s="12"/>
      <c r="BT18" s="12"/>
      <c r="BU18" s="12"/>
      <c r="BV18" s="12"/>
      <c r="BW18" s="12"/>
      <c r="BX18" s="12"/>
      <c r="BY18" s="12"/>
      <c r="BZ18" s="12"/>
      <c r="CA18" s="12"/>
      <c r="CB18" s="12"/>
      <c r="CC18" s="12"/>
      <c r="DB18" s="72"/>
      <c r="DD18" s="69"/>
      <c r="DE18" s="69"/>
      <c r="DF18" s="69"/>
      <c r="DG18" s="69"/>
      <c r="DH18" s="69"/>
      <c r="DI18" s="69"/>
      <c r="DJ18" s="69"/>
      <c r="DK18" s="69"/>
    </row>
    <row r="19" spans="2:115" ht="17.100000000000001" customHeight="1" x14ac:dyDescent="0.15">
      <c r="C19" s="117"/>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9"/>
      <c r="AY19" s="124" t="s">
        <v>14</v>
      </c>
      <c r="AZ19" s="124"/>
      <c r="BA19" s="124"/>
      <c r="BB19" s="124"/>
      <c r="BC19" s="124"/>
      <c r="BD19" s="124"/>
      <c r="BE19" s="124"/>
      <c r="BF19" s="124"/>
      <c r="BG19" s="124"/>
      <c r="BH19" s="124"/>
      <c r="BI19" s="124"/>
      <c r="BJ19" s="124"/>
      <c r="BK19" s="124"/>
      <c r="BM19" t="s">
        <v>42</v>
      </c>
      <c r="BO19" s="167">
        <v>100001</v>
      </c>
      <c r="BP19" s="167"/>
      <c r="BQ19" s="167"/>
      <c r="BR19" s="167"/>
      <c r="BS19" s="167"/>
      <c r="BT19" s="167"/>
      <c r="BU19" s="167"/>
      <c r="BV19" s="167"/>
      <c r="BW19" s="167"/>
      <c r="BX19" s="167"/>
      <c r="BY19" s="167"/>
      <c r="BZ19" s="167"/>
      <c r="CA19" s="167"/>
      <c r="CB19" s="167"/>
      <c r="CC19" s="167"/>
      <c r="CD19" s="167"/>
      <c r="CE19" s="167"/>
      <c r="CF19" s="167"/>
      <c r="CG19" s="167"/>
      <c r="CH19" s="167"/>
      <c r="CI19" t="s">
        <v>43</v>
      </c>
    </row>
    <row r="20" spans="2:115" ht="9.75" customHeight="1" x14ac:dyDescent="0.15">
      <c r="C20" s="120"/>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c r="DB20" s="73"/>
    </row>
    <row r="21" spans="2:115" ht="20.100000000000001" customHeight="1" x14ac:dyDescent="0.15">
      <c r="AW21" s="54"/>
      <c r="AX21" s="125" t="s">
        <v>49</v>
      </c>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60"/>
    </row>
    <row r="22" spans="2:115" ht="20.100000000000001" customHeight="1" x14ac:dyDescent="0.15">
      <c r="C22" s="151" t="s">
        <v>3</v>
      </c>
      <c r="D22" s="151"/>
      <c r="E22" s="151"/>
      <c r="F22" s="151"/>
      <c r="G22" s="151"/>
      <c r="H22" s="151"/>
      <c r="I22" s="151"/>
      <c r="J22" s="168">
        <f>IF(BE37="","",+BE42)</f>
        <v>1100000</v>
      </c>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W22" s="55"/>
      <c r="AX22" t="s">
        <v>11</v>
      </c>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78"/>
    </row>
    <row r="23" spans="2:115" ht="20.100000000000001" customHeight="1" x14ac:dyDescent="0.15">
      <c r="C23" s="152"/>
      <c r="D23" s="152"/>
      <c r="E23" s="152"/>
      <c r="F23" s="152"/>
      <c r="G23" s="152"/>
      <c r="H23" s="152"/>
      <c r="I23" s="152"/>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W23" s="55"/>
      <c r="AX23" s="1"/>
      <c r="AY23" s="170"/>
      <c r="AZ23" s="170"/>
      <c r="BA23" s="170"/>
      <c r="BB23" s="170"/>
      <c r="BC23" s="170"/>
      <c r="BD23" s="170"/>
      <c r="BE23" s="170"/>
      <c r="BF23" s="170"/>
      <c r="BG23" s="170"/>
      <c r="BH23" s="170"/>
      <c r="BI23" s="170"/>
      <c r="BJ23" s="170"/>
      <c r="BK23" s="170"/>
      <c r="BL23" s="171" t="s">
        <v>55</v>
      </c>
      <c r="BM23" s="171"/>
      <c r="BN23" s="171"/>
      <c r="BO23" s="171"/>
      <c r="BP23" s="171"/>
      <c r="BQ23" s="171"/>
      <c r="BR23" s="171"/>
      <c r="BS23" s="171"/>
      <c r="BT23" s="171"/>
      <c r="BU23" s="171"/>
      <c r="BV23" s="172"/>
      <c r="BW23" s="172"/>
      <c r="BX23" s="172"/>
      <c r="BY23" s="172"/>
      <c r="BZ23" s="172"/>
      <c r="CA23" s="172"/>
      <c r="CB23" s="172"/>
      <c r="CC23" s="172"/>
      <c r="CD23" s="172"/>
      <c r="CE23" s="172"/>
      <c r="CF23" s="172"/>
      <c r="CG23" s="172"/>
      <c r="CH23" s="172"/>
      <c r="CI23" s="172"/>
      <c r="CJ23" s="172"/>
      <c r="CK23" s="131" t="s">
        <v>12</v>
      </c>
      <c r="CL23" s="131"/>
      <c r="CM23" s="131"/>
      <c r="CN23" s="131"/>
      <c r="CO23" s="131"/>
      <c r="CP23" s="61"/>
    </row>
    <row r="24" spans="2:115" ht="26.25" customHeight="1" x14ac:dyDescent="0.2">
      <c r="C24" s="13"/>
      <c r="AD24" s="14"/>
      <c r="AE24" s="14"/>
      <c r="AF24" s="14"/>
      <c r="AG24" s="14"/>
      <c r="AH24" s="14"/>
      <c r="AI24" s="15" t="s">
        <v>4</v>
      </c>
      <c r="AJ24" s="14"/>
      <c r="AW24" s="55"/>
      <c r="AX24" s="1"/>
      <c r="AY24" s="98" t="s">
        <v>50</v>
      </c>
      <c r="AZ24" s="98"/>
      <c r="BA24" s="98"/>
      <c r="BB24" s="98"/>
      <c r="BC24" s="98"/>
      <c r="BD24" s="98"/>
      <c r="BE24" s="98"/>
      <c r="BF24" s="98"/>
      <c r="BG24" s="98"/>
      <c r="BH24" s="177" t="s">
        <v>51</v>
      </c>
      <c r="BI24" s="177"/>
      <c r="BJ24" s="177"/>
      <c r="BK24" s="177"/>
      <c r="BL24" s="177"/>
      <c r="BM24" s="177"/>
      <c r="BN24" s="177"/>
      <c r="BO24" s="177"/>
      <c r="BP24" s="177"/>
      <c r="BQ24" s="177"/>
      <c r="BR24" s="177"/>
      <c r="BS24" s="177"/>
      <c r="BT24" s="123" t="s">
        <v>13</v>
      </c>
      <c r="BU24" s="123"/>
      <c r="BV24" s="123"/>
      <c r="BW24" s="123"/>
      <c r="BX24" s="175"/>
      <c r="BY24" s="176"/>
      <c r="BZ24" s="176"/>
      <c r="CA24" s="176"/>
      <c r="CB24" s="176"/>
      <c r="CC24" s="176"/>
      <c r="CD24" s="176"/>
      <c r="CE24" s="176"/>
      <c r="CF24" s="176"/>
      <c r="CG24" s="176"/>
      <c r="CH24" s="176"/>
      <c r="CI24" s="176"/>
      <c r="CJ24" s="176"/>
      <c r="CK24" s="176"/>
      <c r="CL24" s="176"/>
      <c r="CM24" s="176"/>
      <c r="CN24" s="176"/>
      <c r="CO24" s="176"/>
      <c r="CP24" s="62"/>
    </row>
    <row r="25" spans="2:115" ht="11.25" customHeight="1" x14ac:dyDescent="0.15">
      <c r="AG25" s="16"/>
      <c r="AH25" s="17"/>
      <c r="AI25" s="15"/>
      <c r="AW25" s="56"/>
      <c r="AX25" s="57"/>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63"/>
      <c r="CG25" s="63"/>
      <c r="CH25" s="63"/>
      <c r="CI25" s="63"/>
      <c r="CJ25" s="63"/>
      <c r="CK25" s="64"/>
      <c r="CL25" s="64"/>
      <c r="CM25" s="10"/>
      <c r="CN25" s="10"/>
      <c r="CO25" s="10"/>
      <c r="CP25" s="65"/>
    </row>
    <row r="26" spans="2:115" ht="28.5" customHeight="1" x14ac:dyDescent="0.15">
      <c r="AG26" s="16"/>
      <c r="AH26" s="17"/>
      <c r="AI26" s="17"/>
      <c r="AJ26" s="17"/>
      <c r="CB26" s="18"/>
      <c r="CC26" s="18"/>
      <c r="CD26" s="18"/>
      <c r="CE26" s="19"/>
      <c r="CF26" s="19"/>
      <c r="CG26" s="20"/>
      <c r="CH26" s="20"/>
      <c r="CI26" s="20"/>
      <c r="CJ26" s="20"/>
      <c r="CK26" s="20"/>
      <c r="CL26" s="20"/>
    </row>
    <row r="27" spans="2:115" ht="33.75" customHeight="1" x14ac:dyDescent="0.15">
      <c r="B27" s="86" t="s">
        <v>58</v>
      </c>
      <c r="C27" s="148" t="s">
        <v>56</v>
      </c>
      <c r="D27" s="148"/>
      <c r="E27" s="148"/>
      <c r="F27" s="148"/>
      <c r="G27" s="148"/>
      <c r="H27" s="148"/>
      <c r="I27" s="148"/>
      <c r="J27" s="148"/>
      <c r="K27" s="148"/>
      <c r="L27" s="148"/>
      <c r="M27" s="178" t="s">
        <v>60</v>
      </c>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c r="CO27" s="178"/>
      <c r="CP27" s="178"/>
    </row>
    <row r="28" spans="2:115" ht="18" customHeight="1" x14ac:dyDescent="0.15"/>
    <row r="29" spans="2:115" ht="18" customHeight="1" x14ac:dyDescent="0.15"/>
    <row r="30" spans="2:115" ht="18" customHeight="1" x14ac:dyDescent="0.15">
      <c r="B30" s="86" t="s">
        <v>58</v>
      </c>
      <c r="C30" s="173" t="s">
        <v>54</v>
      </c>
      <c r="D30" s="173"/>
      <c r="E30" s="173"/>
      <c r="F30" s="174">
        <v>2023</v>
      </c>
      <c r="G30" s="174"/>
      <c r="H30" s="174"/>
      <c r="I30" s="174"/>
      <c r="J30" s="174"/>
      <c r="K30" s="174"/>
      <c r="L30" s="174"/>
      <c r="M30" s="92" t="s">
        <v>6</v>
      </c>
      <c r="N30" s="92"/>
      <c r="O30" s="92"/>
      <c r="P30" s="174">
        <v>9</v>
      </c>
      <c r="Q30" s="174"/>
      <c r="R30" s="174"/>
      <c r="S30" s="174"/>
      <c r="T30" s="92" t="s">
        <v>7</v>
      </c>
      <c r="U30" s="92"/>
      <c r="V30" s="92"/>
      <c r="W30" s="174">
        <v>1</v>
      </c>
      <c r="X30" s="174"/>
      <c r="Y30" s="174"/>
      <c r="Z30" s="174"/>
      <c r="AA30" s="92" t="s">
        <v>8</v>
      </c>
      <c r="AB30" s="92"/>
      <c r="AC30" s="92"/>
      <c r="AG30" s="192" t="s">
        <v>58</v>
      </c>
      <c r="AH30" s="193"/>
      <c r="AI30" s="193"/>
      <c r="AJ30" s="93" t="s">
        <v>10</v>
      </c>
      <c r="AK30" s="93"/>
      <c r="AL30" s="93"/>
      <c r="AM30" s="93"/>
      <c r="AN30" s="93"/>
      <c r="AO30" s="93"/>
      <c r="AP30" s="93"/>
      <c r="AQ30" s="93"/>
      <c r="AR30" s="174">
        <v>2023</v>
      </c>
      <c r="AS30" s="174"/>
      <c r="AT30" s="174"/>
      <c r="AU30" s="174"/>
      <c r="AV30" s="174"/>
      <c r="AW30" s="174"/>
      <c r="AX30" s="174"/>
      <c r="AY30" s="92" t="s">
        <v>6</v>
      </c>
      <c r="AZ30" s="92"/>
      <c r="BA30" s="92"/>
      <c r="BB30" s="174">
        <v>9</v>
      </c>
      <c r="BC30" s="174"/>
      <c r="BD30" s="174"/>
      <c r="BE30" s="174"/>
      <c r="BF30" s="92" t="s">
        <v>7</v>
      </c>
      <c r="BG30" s="92"/>
      <c r="BH30" s="92"/>
      <c r="BI30" s="174">
        <v>1</v>
      </c>
      <c r="BJ30" s="174"/>
      <c r="BK30" s="174"/>
      <c r="BL30" s="174"/>
      <c r="BM30" s="92" t="s">
        <v>8</v>
      </c>
      <c r="BN30" s="92"/>
      <c r="BO30" s="92"/>
      <c r="BP30" s="92" t="s">
        <v>44</v>
      </c>
      <c r="BQ30" s="92"/>
      <c r="BR30" s="92"/>
      <c r="BS30" s="174">
        <v>2023</v>
      </c>
      <c r="BT30" s="174"/>
      <c r="BU30" s="174"/>
      <c r="BV30" s="174"/>
      <c r="BW30" s="174"/>
      <c r="BX30" s="174"/>
      <c r="BY30" s="174"/>
      <c r="BZ30" s="174"/>
      <c r="CA30" s="92" t="s">
        <v>6</v>
      </c>
      <c r="CB30" s="92"/>
      <c r="CC30" s="92"/>
      <c r="CD30" s="174">
        <v>9</v>
      </c>
      <c r="CE30" s="174"/>
      <c r="CF30" s="174"/>
      <c r="CG30" s="92" t="s">
        <v>7</v>
      </c>
      <c r="CH30" s="92"/>
      <c r="CI30" s="92"/>
      <c r="CJ30" s="174">
        <v>30</v>
      </c>
      <c r="CK30" s="174"/>
      <c r="CL30" s="174"/>
      <c r="CM30" s="174"/>
      <c r="CN30" s="92" t="s">
        <v>8</v>
      </c>
      <c r="CO30" s="92"/>
      <c r="CP30" s="92"/>
    </row>
    <row r="31" spans="2:115" ht="18" customHeight="1" x14ac:dyDescent="0.15"/>
    <row r="32" spans="2:115" ht="18" customHeight="1" x14ac:dyDescent="0.15"/>
    <row r="33" spans="10:103" ht="20.100000000000001" customHeight="1" x14ac:dyDescent="0.15">
      <c r="J33" s="81"/>
      <c r="K33" s="83"/>
      <c r="L33" s="83"/>
      <c r="M33" s="79"/>
      <c r="N33" s="79"/>
      <c r="O33" s="79"/>
      <c r="P33" s="79"/>
      <c r="Q33" s="79"/>
      <c r="R33" s="192" t="s">
        <v>58</v>
      </c>
      <c r="S33" s="193"/>
      <c r="T33" s="193"/>
      <c r="U33" s="149" t="s">
        <v>53</v>
      </c>
      <c r="V33" s="149"/>
      <c r="W33" s="149"/>
      <c r="X33" s="149"/>
      <c r="Y33" s="149"/>
      <c r="Z33" s="149"/>
      <c r="AA33" s="149"/>
      <c r="AB33" s="149"/>
      <c r="AC33" s="149"/>
      <c r="AD33" s="149"/>
      <c r="AE33" s="149"/>
      <c r="AF33" s="149"/>
      <c r="AG33" s="88"/>
      <c r="AH33" s="88"/>
      <c r="AI33" s="10"/>
      <c r="AJ33" s="196" t="s">
        <v>57</v>
      </c>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82"/>
      <c r="BY33" s="82"/>
      <c r="BZ33" s="82"/>
      <c r="CA33" s="82"/>
      <c r="CB33" s="82"/>
      <c r="CC33" s="82"/>
    </row>
    <row r="34" spans="10:103" ht="15" customHeight="1" x14ac:dyDescent="0.15"/>
    <row r="35" spans="10:103" ht="15" customHeight="1" x14ac:dyDescent="0.15"/>
    <row r="36" spans="10:103" ht="30" customHeight="1" x14ac:dyDescent="0.15">
      <c r="M36" s="146" t="s">
        <v>28</v>
      </c>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47"/>
      <c r="AU36" s="146" t="s">
        <v>45</v>
      </c>
      <c r="AV36" s="112"/>
      <c r="AW36" s="112"/>
      <c r="AX36" s="112"/>
      <c r="AY36" s="112"/>
      <c r="AZ36" s="112"/>
      <c r="BA36" s="112"/>
      <c r="BB36" s="112"/>
      <c r="BC36" s="147"/>
      <c r="BD36" s="146" t="s">
        <v>21</v>
      </c>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47"/>
      <c r="CV36" s="21"/>
    </row>
    <row r="37" spans="10:103" ht="30" customHeight="1" x14ac:dyDescent="0.15">
      <c r="M37" s="22"/>
      <c r="N37" s="23"/>
      <c r="O37" s="194" t="s">
        <v>58</v>
      </c>
      <c r="P37" s="195"/>
      <c r="Q37" s="195"/>
      <c r="R37" s="109" t="s">
        <v>23</v>
      </c>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23"/>
      <c r="AQ37" s="23"/>
      <c r="AR37" s="23"/>
      <c r="AS37" s="23"/>
      <c r="AT37" s="24"/>
      <c r="AU37" s="95"/>
      <c r="AV37" s="96"/>
      <c r="AW37" s="96"/>
      <c r="AX37" s="96"/>
      <c r="AY37" s="96"/>
      <c r="AZ37" s="96"/>
      <c r="BA37" s="96"/>
      <c r="BB37" s="96"/>
      <c r="BC37" s="97"/>
      <c r="BD37" s="25"/>
      <c r="BE37" s="183">
        <v>10000000</v>
      </c>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26"/>
      <c r="CC37" s="27"/>
      <c r="CD37" s="28"/>
      <c r="CE37" s="28"/>
      <c r="CF37" s="28"/>
      <c r="CG37" s="28"/>
    </row>
    <row r="38" spans="10:103" ht="30" customHeight="1" x14ac:dyDescent="0.15">
      <c r="M38" s="22"/>
      <c r="N38" s="23"/>
      <c r="O38" s="23"/>
      <c r="P38" s="23"/>
      <c r="Q38" s="23"/>
      <c r="R38" s="109" t="s">
        <v>24</v>
      </c>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23"/>
      <c r="AQ38" s="23"/>
      <c r="AR38" s="23"/>
      <c r="AS38" s="29"/>
      <c r="AT38" s="30"/>
      <c r="AU38" s="179">
        <f>IF($BE$37=(""),(""),+ROUND((BE38/BE37),3)*100)</f>
        <v>80</v>
      </c>
      <c r="AV38" s="180"/>
      <c r="AW38" s="180"/>
      <c r="AX38" s="180"/>
      <c r="AY38" s="180"/>
      <c r="AZ38" s="180"/>
      <c r="BA38" s="180"/>
      <c r="BB38" s="180"/>
      <c r="BC38" s="181"/>
      <c r="BD38" s="31"/>
      <c r="BE38" s="190">
        <v>8000000</v>
      </c>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32"/>
      <c r="CC38" s="27"/>
      <c r="CD38" s="28"/>
      <c r="CE38" s="28"/>
      <c r="CF38" s="28"/>
      <c r="CG38" s="28"/>
      <c r="CV38" s="21"/>
      <c r="CW38" s="21"/>
      <c r="CX38" s="21"/>
      <c r="CY38" s="21"/>
    </row>
    <row r="39" spans="10:103" ht="30" customHeight="1" thickBot="1" x14ac:dyDescent="0.2">
      <c r="M39" s="22"/>
      <c r="N39" s="23"/>
      <c r="O39" s="23"/>
      <c r="P39" s="23"/>
      <c r="R39" s="109" t="s">
        <v>25</v>
      </c>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23"/>
      <c r="AQ39" s="23"/>
      <c r="AR39" s="23"/>
      <c r="AS39" s="29"/>
      <c r="AT39" s="30"/>
      <c r="AU39" s="179">
        <f>IF($BE$37=(""),(""),+ROUND((BE39/BE37),3)*100)</f>
        <v>70</v>
      </c>
      <c r="AV39" s="180"/>
      <c r="AW39" s="180"/>
      <c r="AX39" s="180"/>
      <c r="AY39" s="180"/>
      <c r="AZ39" s="180"/>
      <c r="BA39" s="180"/>
      <c r="BB39" s="180"/>
      <c r="BC39" s="181"/>
      <c r="BD39" s="51"/>
      <c r="BE39" s="182">
        <v>7000000</v>
      </c>
      <c r="BF39" s="182"/>
      <c r="BG39" s="182"/>
      <c r="BH39" s="182"/>
      <c r="BI39" s="182"/>
      <c r="BJ39" s="182"/>
      <c r="BK39" s="182"/>
      <c r="BL39" s="182"/>
      <c r="BM39" s="182"/>
      <c r="BN39" s="182"/>
      <c r="BO39" s="182"/>
      <c r="BP39" s="182"/>
      <c r="BQ39" s="182"/>
      <c r="BR39" s="182"/>
      <c r="BS39" s="182"/>
      <c r="BT39" s="182"/>
      <c r="BU39" s="182"/>
      <c r="BV39" s="182"/>
      <c r="BW39" s="182"/>
      <c r="BX39" s="182"/>
      <c r="BY39" s="182"/>
      <c r="BZ39" s="182"/>
      <c r="CA39" s="182"/>
      <c r="CB39" s="33"/>
      <c r="CC39" s="34"/>
      <c r="CD39" s="28"/>
      <c r="CE39" s="28"/>
      <c r="CF39" s="28"/>
      <c r="CG39" s="28"/>
      <c r="CH39" s="35"/>
    </row>
    <row r="40" spans="10:103" ht="30" customHeight="1" thickBot="1" x14ac:dyDescent="0.2">
      <c r="M40" s="22"/>
      <c r="N40" s="112" t="s">
        <v>30</v>
      </c>
      <c r="O40" s="112"/>
      <c r="P40" s="112"/>
      <c r="Q40" s="112"/>
      <c r="R40" s="112"/>
      <c r="S40" s="112"/>
      <c r="T40" s="112"/>
      <c r="U40" s="112"/>
      <c r="V40" s="112"/>
      <c r="W40" s="112"/>
      <c r="X40" s="112"/>
      <c r="Y40" s="112"/>
      <c r="Z40" s="112"/>
      <c r="AA40" s="112"/>
      <c r="AB40" s="187">
        <v>2</v>
      </c>
      <c r="AC40" s="187"/>
      <c r="AD40" s="187"/>
      <c r="AE40" s="187"/>
      <c r="AF40" s="187"/>
      <c r="AG40" s="112" t="s">
        <v>27</v>
      </c>
      <c r="AH40" s="112"/>
      <c r="AI40" s="112"/>
      <c r="AJ40" s="112"/>
      <c r="AK40" s="112"/>
      <c r="AL40" s="112"/>
      <c r="AM40" s="112"/>
      <c r="AN40" s="112"/>
      <c r="AO40" s="112"/>
      <c r="AP40" s="112"/>
      <c r="AQ40" s="112"/>
      <c r="AR40" s="112"/>
      <c r="AS40" s="112"/>
      <c r="AT40" s="24"/>
      <c r="AU40" s="179">
        <f>IF($BE$37=(""),(""),+ROUND((BE40/BE37),3)*100)</f>
        <v>10</v>
      </c>
      <c r="AV40" s="180"/>
      <c r="AW40" s="180"/>
      <c r="AX40" s="180"/>
      <c r="AY40" s="180"/>
      <c r="AZ40" s="180"/>
      <c r="BA40" s="180"/>
      <c r="BB40" s="180"/>
      <c r="BC40" s="180"/>
      <c r="BD40" s="53"/>
      <c r="BE40" s="188">
        <f>+BE38-BE39</f>
        <v>1000000</v>
      </c>
      <c r="BF40" s="188"/>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36"/>
      <c r="CC40" s="37"/>
      <c r="CD40" s="28"/>
      <c r="CE40" s="28"/>
      <c r="CF40" s="28"/>
      <c r="CG40" s="28"/>
    </row>
    <row r="41" spans="10:103" ht="30" customHeight="1" thickBot="1" x14ac:dyDescent="0.2">
      <c r="M41" s="38"/>
      <c r="N41" s="39"/>
      <c r="O41" s="113" t="s">
        <v>29</v>
      </c>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40"/>
      <c r="AT41" s="41"/>
      <c r="AU41" s="179">
        <v>10</v>
      </c>
      <c r="AV41" s="180"/>
      <c r="AW41" s="180"/>
      <c r="AX41" s="180"/>
      <c r="AY41" s="180"/>
      <c r="AZ41" s="180"/>
      <c r="BA41" s="180"/>
      <c r="BB41" s="180"/>
      <c r="BC41" s="181"/>
      <c r="BD41" s="52"/>
      <c r="BE41" s="189">
        <f>+BE40*AU41/100</f>
        <v>100000</v>
      </c>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42"/>
      <c r="CC41" s="43"/>
      <c r="CD41" s="28"/>
      <c r="CE41" s="28"/>
      <c r="CF41" s="28"/>
      <c r="CG41" s="28"/>
    </row>
    <row r="42" spans="10:103" ht="30" customHeight="1" thickTop="1" x14ac:dyDescent="0.15">
      <c r="M42" s="44"/>
      <c r="N42" s="10"/>
      <c r="O42" s="100" t="s">
        <v>3</v>
      </c>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45"/>
      <c r="AT42" s="46"/>
      <c r="AU42" s="47"/>
      <c r="AV42" s="45"/>
      <c r="AW42" s="45"/>
      <c r="AX42" s="45"/>
      <c r="AY42" s="45"/>
      <c r="AZ42" s="45"/>
      <c r="BA42" s="45"/>
      <c r="BB42" s="45"/>
      <c r="BC42" s="46"/>
      <c r="BD42" s="48"/>
      <c r="BE42" s="186">
        <f>+BE40+BE41</f>
        <v>1100000</v>
      </c>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49"/>
      <c r="CC42" s="50"/>
      <c r="CD42" s="28"/>
      <c r="CE42" s="28"/>
      <c r="CF42" s="28"/>
      <c r="CG42" s="28"/>
    </row>
    <row r="43" spans="10:103" ht="11.25" customHeight="1" x14ac:dyDescent="0.15"/>
    <row r="44" spans="10:103" ht="20.100000000000001" customHeight="1" x14ac:dyDescent="0.15"/>
    <row r="45" spans="10:103" ht="20.100000000000001" customHeight="1" x14ac:dyDescent="0.15"/>
    <row r="46" spans="10:103" ht="20.100000000000001" customHeight="1" x14ac:dyDescent="0.15"/>
    <row r="47" spans="10:103" ht="20.100000000000001" customHeight="1" x14ac:dyDescent="0.15"/>
    <row r="48" spans="10:10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sheetProtection sheet="1" objects="1" scenarios="1" selectLockedCells="1" selectUnlockedCells="1"/>
  <mergeCells count="90">
    <mergeCell ref="BT24:BW24"/>
    <mergeCell ref="BF30:BH30"/>
    <mergeCell ref="BI30:BL30"/>
    <mergeCell ref="BM30:BO30"/>
    <mergeCell ref="BP30:BR30"/>
    <mergeCell ref="AA30:AC30"/>
    <mergeCell ref="AJ30:AQ30"/>
    <mergeCell ref="AR30:AX30"/>
    <mergeCell ref="AY30:BA30"/>
    <mergeCell ref="BB30:BE30"/>
    <mergeCell ref="C27:L27"/>
    <mergeCell ref="AI14:AQ14"/>
    <mergeCell ref="AS14:AT14"/>
    <mergeCell ref="O42:AR42"/>
    <mergeCell ref="BE42:CA42"/>
    <mergeCell ref="N40:AA40"/>
    <mergeCell ref="AB40:AF40"/>
    <mergeCell ref="AG40:AS40"/>
    <mergeCell ref="AU40:BC40"/>
    <mergeCell ref="BE40:CA40"/>
    <mergeCell ref="O41:AR41"/>
    <mergeCell ref="AU41:BC41"/>
    <mergeCell ref="BE41:CA41"/>
    <mergeCell ref="R38:AO38"/>
    <mergeCell ref="AU38:BC38"/>
    <mergeCell ref="BE38:CA38"/>
    <mergeCell ref="BH24:BS24"/>
    <mergeCell ref="M27:CP27"/>
    <mergeCell ref="R39:AO39"/>
    <mergeCell ref="AU39:BC39"/>
    <mergeCell ref="BE39:CA39"/>
    <mergeCell ref="M36:AT36"/>
    <mergeCell ref="AU36:BC36"/>
    <mergeCell ref="BD36:CC36"/>
    <mergeCell ref="R37:AO37"/>
    <mergeCell ref="AU37:BC37"/>
    <mergeCell ref="BE37:CA37"/>
    <mergeCell ref="AG30:AI30"/>
    <mergeCell ref="O37:Q37"/>
    <mergeCell ref="R33:T33"/>
    <mergeCell ref="U33:AF33"/>
    <mergeCell ref="AJ33:BW33"/>
    <mergeCell ref="AX21:CO21"/>
    <mergeCell ref="CK23:CO23"/>
    <mergeCell ref="C30:E30"/>
    <mergeCell ref="F30:L30"/>
    <mergeCell ref="M30:O30"/>
    <mergeCell ref="P30:S30"/>
    <mergeCell ref="T30:V30"/>
    <mergeCell ref="BX24:CO24"/>
    <mergeCell ref="W30:Z30"/>
    <mergeCell ref="CD30:CF30"/>
    <mergeCell ref="CG30:CI30"/>
    <mergeCell ref="CJ30:CM30"/>
    <mergeCell ref="CN30:CP30"/>
    <mergeCell ref="BS30:BZ30"/>
    <mergeCell ref="CA30:CC30"/>
    <mergeCell ref="AY24:BG24"/>
    <mergeCell ref="C22:I23"/>
    <mergeCell ref="J22:AN23"/>
    <mergeCell ref="AY23:BK23"/>
    <mergeCell ref="BL23:BU23"/>
    <mergeCell ref="BV23:CJ23"/>
    <mergeCell ref="AI10:AO10"/>
    <mergeCell ref="AQ10:CA10"/>
    <mergeCell ref="C18:AG20"/>
    <mergeCell ref="AY19:BK19"/>
    <mergeCell ref="BO19:CH19"/>
    <mergeCell ref="AX16:BN16"/>
    <mergeCell ref="AU14:CA14"/>
    <mergeCell ref="AI12:AO12"/>
    <mergeCell ref="AI13:AO13"/>
    <mergeCell ref="AQ12:CA12"/>
    <mergeCell ref="AQ13:CA13"/>
    <mergeCell ref="BP1:BV1"/>
    <mergeCell ref="BW1:BZ1"/>
    <mergeCell ref="CA1:CE1"/>
    <mergeCell ref="CF1:CI1"/>
    <mergeCell ref="AQ9:CA9"/>
    <mergeCell ref="CC9:CR13"/>
    <mergeCell ref="CJ1:CN1"/>
    <mergeCell ref="CO1:CQ1"/>
    <mergeCell ref="A3:CQ3"/>
    <mergeCell ref="BR5:BZ5"/>
    <mergeCell ref="CA5:CP5"/>
    <mergeCell ref="G11:AA11"/>
    <mergeCell ref="AD11:AE11"/>
    <mergeCell ref="AI11:AO11"/>
    <mergeCell ref="AQ11:CA11"/>
    <mergeCell ref="AI9:AO9"/>
  </mergeCells>
  <phoneticPr fontId="2"/>
  <dataValidations count="2">
    <dataValidation type="list" allowBlank="1" showInputMessage="1" showErrorMessage="1" sqref="BH24:BS24" xr:uid="{94E3603E-98BE-4382-B2D6-F1E4B8D7C575}">
      <formula1>"普　通,当　座"</formula1>
    </dataValidation>
    <dataValidation type="list" allowBlank="1" showInputMessage="1" showErrorMessage="1" sqref="BL23:BU23" xr:uid="{BEF891FF-EA20-43E1-A4BC-0FB0EE7F625F}">
      <formula1>"銀行,信用金庫"</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A出来高請求書</vt:lpstr>
      <vt:lpstr>記入例</vt:lpstr>
      <vt:lpstr>A出来高請求書!Print_Area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真衣 小川</cp:lastModifiedBy>
  <cp:lastPrinted>2023-10-02T02:20:35Z</cp:lastPrinted>
  <dcterms:created xsi:type="dcterms:W3CDTF">2014-12-02T07:12:16Z</dcterms:created>
  <dcterms:modified xsi:type="dcterms:W3CDTF">2023-10-02T02:22:35Z</dcterms:modified>
</cp:coreProperties>
</file>